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IEM\Documents\LALO 2025\Resultados Electorales 2024\Diputaciones RP\"/>
    </mc:Choice>
  </mc:AlternateContent>
  <xr:revisionPtr revIDLastSave="0" documentId="13_ncr:1_{D45792E6-8C05-4B22-8F92-EA1985F3D7E4}" xr6:coauthVersionLast="47" xr6:coauthVersionMax="47" xr10:uidLastSave="{00000000-0000-0000-0000-000000000000}"/>
  <bookViews>
    <workbookView xWindow="-120" yWindow="-120" windowWidth="29040" windowHeight="15840" xr2:uid="{9C3563FF-461A-42E8-842D-62CA70F428D5}"/>
  </bookViews>
  <sheets>
    <sheet name="Consulta" sheetId="1" r:id="rId1"/>
  </sheets>
  <definedNames>
    <definedName name="_xlnm._FilterDatabase" localSheetId="0" hidden="1">Consulta!$A$7:$R$31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1" l="1"/>
  <c r="O32" i="1"/>
  <c r="P32" i="1"/>
  <c r="C32" i="1"/>
  <c r="D32" i="1"/>
  <c r="E32" i="1"/>
  <c r="F32" i="1"/>
  <c r="G32" i="1"/>
  <c r="H32" i="1"/>
  <c r="I32" i="1"/>
  <c r="J32" i="1"/>
  <c r="K32" i="1"/>
  <c r="L32" i="1"/>
  <c r="M32" i="1"/>
  <c r="Q32" i="1"/>
  <c r="R13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11" i="1"/>
  <c r="R12" i="1"/>
  <c r="R9" i="1"/>
  <c r="R10" i="1"/>
  <c r="R8" i="1"/>
  <c r="R32" i="1" l="1"/>
</calcChain>
</file>

<file path=xl/sharedStrings.xml><?xml version="1.0" encoding="utf-8"?>
<sst xmlns="http://schemas.openxmlformats.org/spreadsheetml/2006/main" count="69" uniqueCount="64">
  <si>
    <t>Distrito</t>
  </si>
  <si>
    <t>Cabecera</t>
  </si>
  <si>
    <t>PAN</t>
  </si>
  <si>
    <t>PRI</t>
  </si>
  <si>
    <t>PRD</t>
  </si>
  <si>
    <t>PT</t>
  </si>
  <si>
    <t>PVEM</t>
  </si>
  <si>
    <t>MC</t>
  </si>
  <si>
    <t>MORENA</t>
  </si>
  <si>
    <t>PESM</t>
  </si>
  <si>
    <t>MM</t>
  </si>
  <si>
    <t>MICH1</t>
  </si>
  <si>
    <t>TMX</t>
  </si>
  <si>
    <t>NOREGISTRADOS</t>
  </si>
  <si>
    <t>NULOS</t>
  </si>
  <si>
    <t>TOTAL</t>
  </si>
  <si>
    <t>Apatzingán</t>
  </si>
  <si>
    <t>Hidalgo</t>
  </si>
  <si>
    <t>Huetamo</t>
  </si>
  <si>
    <t>Jiquilpan</t>
  </si>
  <si>
    <t>La Piedad</t>
  </si>
  <si>
    <t>Lázaro Cárdenas</t>
  </si>
  <si>
    <t>Maravatío</t>
  </si>
  <si>
    <t>Morelia</t>
  </si>
  <si>
    <t>Múgica</t>
  </si>
  <si>
    <t>Paracho</t>
  </si>
  <si>
    <t>Pátzcuaro</t>
  </si>
  <si>
    <t>Puruándiro</t>
  </si>
  <si>
    <t>Tacámbaro</t>
  </si>
  <si>
    <t>Tarímbaro</t>
  </si>
  <si>
    <t>Uruapan</t>
  </si>
  <si>
    <t>Zacapu</t>
  </si>
  <si>
    <t>Zamora</t>
  </si>
  <si>
    <t>Zitácuaro</t>
  </si>
  <si>
    <t>Coalcomán</t>
  </si>
  <si>
    <t>CAND_IND7</t>
  </si>
  <si>
    <t>CAND_IND8</t>
  </si>
  <si>
    <t>Total</t>
  </si>
  <si>
    <t>Resultados Electorales de Diputaciones de Representación Proporcional de los Cómputos Distritales del Proceso Electoral Ordinario Local 2024-2025</t>
  </si>
  <si>
    <t>RUTA_ACTA</t>
  </si>
  <si>
    <t>https://iem.org.mx/documentos/proceso_electoral_2023_2024/Actas%20de%20Computo/ACTAS%20DE%20C%C3%93MPUTO%20DISTRITALES/Diputaciones%20Representaci%C3%B3n%20Proporcional/1%20La%20Piedad.pdf</t>
  </si>
  <si>
    <t>https://iem.org.mx/documentos/proceso_electoral_2023_2024/Actas%20de%20Computo/ACTAS%20DE%20C%C3%93MPUTO%20DISTRITALES/Diputaciones%20Representaci%C3%B3n%20Proporcional/2%20Puru%C3%A1ndiro.pdf</t>
  </si>
  <si>
    <t>https://iem.org.mx/documentos/proceso_electoral_2023_2024/Actas%20de%20Computo/ACTAS%20DE%20C%C3%93MPUTO%20DISTRITALES/Diputaciones%20Representaci%C3%B3n%20Proporcional/3%20Maravat%C3%ADo.pdf</t>
  </si>
  <si>
    <t>https://iem.org.mx/documentos/proceso_electoral_2023_2024/Actas%20de%20Computo/ACTAS%20DE%20C%C3%93MPUTO%20DISTRITALES/Diputaciones%20Representaci%C3%B3n%20Proporcional/04%20Jiquilpan.pdf</t>
  </si>
  <si>
    <t>https://iem.org.mx/documentos/proceso_electoral_2023_2024/Actas%20de%20Computo/ACTAS%20DE%20C%C3%93MPUTO%20DISTRITALES/Diputaciones%20Representaci%C3%B3n%20Proporcional/5%20Paracho.pdf</t>
  </si>
  <si>
    <t>https://iem.org.mx/documentos/proceso_electoral_2023_2024/Actas%20de%20Computo/ACTAS%20DE%20C%C3%93MPUTO%20DISTRITALES/Diputaciones%20Representaci%C3%B3n%20Proporcional/6%20Zamora.pdf</t>
  </si>
  <si>
    <t>https://iem.org.mx/documentos/proceso_electoral_2023_2024/Actas%20de%20Computo/ACTAS%20DE%20C%C3%93MPUTO%20DISTRITALES/Diputaciones%20Representaci%C3%B3n%20Proporcional/7%20Zacapu.pdf</t>
  </si>
  <si>
    <t>https://iem.org.mx/documentos/proceso_electoral_2023_2024/Actas%20de%20Computo/ACTAS%20DE%20C%C3%93MPUTO%20DISTRITALES/Diputaciones%20Representaci%C3%B3n%20Proporcional/8%20Tar%C3%ADmbaro.pdf</t>
  </si>
  <si>
    <t>https://iem.org.mx/documentos/proceso_electoral_2023_2024/Actas%20de%20Computo/ACTAS%20DE%20C%C3%93MPUTO%20DISTRITALES/Diputaciones%20Representaci%C3%B3n%20Proporcional/9%20Los%20Reyes.pdf</t>
  </si>
  <si>
    <t>https://iem.org.mx/documentos/proceso_electoral_2023_2024/Actas%20de%20Computo/ACTAS%20DE%20C%C3%93MPUTO%20DISTRITALES/Diputaciones%20Representaci%C3%B3n%20Proporcional/10%20Morelia.pdf</t>
  </si>
  <si>
    <t>https://iem.org.mx/documentos/proceso_electoral_2023_2024/Actas%20de%20Computo/ACTAS%20DE%20C%C3%93MPUTO%20DISTRITALES/Diputaciones%20Representaci%C3%B3n%20Proporcional/11%20Morelia.pdf</t>
  </si>
  <si>
    <t>https://iem.org.mx/documentos/proceso_electoral_2023_2024/Actas%20de%20Computo/ACTAS%20DE%20C%C3%93MPUTO%20DISTRITALES/Diputaciones%20Representaci%C3%B3n%20Proporcional/12%20Hidalgo.pdf</t>
  </si>
  <si>
    <t>https://iem.org.mx/documentos/proceso_electoral_2023_2024/Actas%20de%20Computo/ACTAS%20DE%20C%C3%93MPUTO%20DISTRITALES/Diputaciones%20Representaci%C3%B3n%20Proporcional/13%20Zitacuaro.pdf</t>
  </si>
  <si>
    <t>https://iem.org.mx/documentos/proceso_electoral_2023_2024/Actas%20de%20Computo/ACTAS%20DE%20C%C3%93MPUTO%20DISTRITALES/Diputaciones%20Representaci%C3%B3n%20Proporcional/14%20Uruapan.pdf</t>
  </si>
  <si>
    <t>https://iem.org.mx/documentos/proceso_electoral_2023_2024/Actas%20de%20Computo/ACTAS%20DE%20C%C3%93MPUTO%20DISTRITALES/Diputaciones%20Representaci%C3%B3n%20Proporcional/15%20P%C3%A1tzcuaro.pdf</t>
  </si>
  <si>
    <t>https://iem.org.mx/documentos/proceso_electoral_2023_2024/Actas%20de%20Computo/ACTAS%20DE%20C%C3%93MPUTO%20DISTRITALES/Diputaciones%20Representaci%C3%B3n%20Proporcional/16%20Morelia.pdf</t>
  </si>
  <si>
    <t>https://iem.org.mx/documentos/proceso_electoral_2023_2024/Actas%20de%20Computo/ACTAS%20DE%20C%C3%93MPUTO%20DISTRITALES/Diputaciones%20Representaci%C3%B3n%20Proporcional/17%20Morelia.pdf</t>
  </si>
  <si>
    <t>https://iem.org.mx/documentos/proceso_electoral_2023_2024/Actas%20de%20Computo/ACTAS%20DE%20C%C3%93MPUTO%20DISTRITALES/Diputaciones%20Representaci%C3%B3n%20Proporcional/18%20Huetamo.pdf</t>
  </si>
  <si>
    <t>https://iem.org.mx/documentos/proceso_electoral_2023_2024/Actas%20de%20Computo/ACTAS%20DE%20C%C3%93MPUTO%20DISTRITALES/Diputaciones%20Representaci%C3%B3n%20Proporcional/19%20Tac%C3%A1mbaro.pdf</t>
  </si>
  <si>
    <t>https://iem.org.mx/documentos/proceso_electoral_2023_2024/Actas%20de%20Computo/ACTAS%20DE%20C%C3%93MPUTO%20DISTRITALES/Diputaciones%20Representaci%C3%B3n%20Proporcional/20%20Uruapan.pdf</t>
  </si>
  <si>
    <t>https://iem.org.mx/documentos/proceso_electoral_2023_2024/Actas%20de%20Computo/ACTAS%20DE%20C%C3%93MPUTO%20DISTRITALES/Diputaciones%20Representaci%C3%B3n%20Proporcional/21%20Coalcom%C3%A1n.pdf</t>
  </si>
  <si>
    <t>https://iem.org.mx/documentos/proceso_electoral_2023_2024/Actas%20de%20Computo/ACTAS%20DE%20C%C3%93MPUTO%20DISTRITALES/Diputaciones%20Representaci%C3%B3n%20Proporcional/22%20M%C3%BAgica.pdf</t>
  </si>
  <si>
    <t>https://iem.org.mx/documentos/proceso_electoral_2023_2024/Actas%20de%20Computo/ACTAS%20DE%20C%C3%93MPUTO%20DISTRITALES/Diputaciones%20Representaci%C3%B3n%20Proporcional/23%20Apatzing%C3%A1n.pdf</t>
  </si>
  <si>
    <t>https://iem.org.mx/documentos/proceso_electoral_2023_2024/Actas%20de%20Computo/ACTAS%20DE%20C%C3%93MPUTO%20DISTRITALES/Diputaciones%20Representaci%C3%B3n%20Proporcional/24%20L%C3%A1zaro%20C%C3%A1rdenas.pdf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</si>
</sst>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</font>
    <font>
      <sz val="11"/>
      <color indexed="8"/>
      <name val="Arial"/>
      <family val="2"/>
    </font>
    <font>
      <b/>
      <sz val="18"/>
      <color indexed="8"/>
      <name val="Arial"/>
      <family val="2"/>
    </font>
    <font>
      <b/>
      <sz val="10"/>
      <color theme="0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A31077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 applyFill="0" applyProtection="0"/>
  </cellStyleXfs>
  <cellXfs count="12">
    <xf numFmtId="0" fontId="0" fillId="0" borderId="0" xfId="0" applyFill="1" applyProtection="1"/>
    <xf numFmtId="0" fontId="1" fillId="0" borderId="0" xfId="0" applyFont="1" applyFill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/>
    </xf>
    <xf numFmtId="3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3" fontId="4" fillId="0" borderId="1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23249</xdr:rowOff>
    </xdr:from>
    <xdr:to>
      <xdr:col>1</xdr:col>
      <xdr:colOff>669550</xdr:colOff>
      <xdr:row>4</xdr:row>
      <xdr:rowOff>53249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17676F-43B8-4FC0-9AA7-3A7E4DDCF3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10" t="11538" r="88907" b="7009"/>
        <a:stretch/>
      </xdr:blipFill>
      <xdr:spPr bwMode="auto">
        <a:xfrm>
          <a:off x="504826" y="23249"/>
          <a:ext cx="669549" cy="792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18</xdr:col>
      <xdr:colOff>8801100</xdr:colOff>
      <xdr:row>0</xdr:row>
      <xdr:rowOff>95249</xdr:rowOff>
    </xdr:from>
    <xdr:to>
      <xdr:col>18</xdr:col>
      <xdr:colOff>9879163</xdr:colOff>
      <xdr:row>3</xdr:row>
      <xdr:rowOff>171749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3A3FE368-1FCA-45DC-83AC-963D43D0E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64850" y="95249"/>
          <a:ext cx="1078063" cy="648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D9767-10FF-404E-9509-946708AB4C55}">
  <dimension ref="A2:S32"/>
  <sheetViews>
    <sheetView tabSelected="1" showRuler="0" zoomScaleNormal="100" workbookViewId="0">
      <selection activeCell="S8" sqref="S8:S31"/>
    </sheetView>
  </sheetViews>
  <sheetFormatPr baseColWidth="10" defaultColWidth="9.140625" defaultRowHeight="15" x14ac:dyDescent="0.25"/>
  <cols>
    <col min="1" max="1" width="9.140625" bestFit="1" customWidth="1"/>
    <col min="2" max="2" width="18.7109375" bestFit="1" customWidth="1"/>
    <col min="3" max="8" width="9.5703125" bestFit="1" customWidth="1"/>
    <col min="9" max="9" width="11.42578125" bestFit="1" customWidth="1"/>
    <col min="10" max="10" width="9.5703125" bestFit="1" customWidth="1"/>
    <col min="11" max="11" width="11.42578125" bestFit="1" customWidth="1"/>
    <col min="12" max="13" width="8.28515625" bestFit="1" customWidth="1"/>
    <col min="14" max="15" width="14.5703125" bestFit="1" customWidth="1"/>
    <col min="16" max="16" width="22" customWidth="1"/>
    <col min="17" max="17" width="14.140625" bestFit="1" customWidth="1"/>
    <col min="18" max="18" width="21.85546875" bestFit="1" customWidth="1"/>
    <col min="19" max="19" width="163.140625" bestFit="1" customWidth="1"/>
    <col min="20" max="20" width="11.42578125" bestFit="1" customWidth="1"/>
  </cols>
  <sheetData>
    <row r="2" spans="1:19" x14ac:dyDescent="0.25">
      <c r="C2" s="8" t="s">
        <v>38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1"/>
    </row>
    <row r="3" spans="1:19" x14ac:dyDescent="0.25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1"/>
    </row>
    <row r="4" spans="1:19" x14ac:dyDescent="0.25"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1"/>
    </row>
    <row r="7" spans="1:19" x14ac:dyDescent="0.25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2" t="s">
        <v>35</v>
      </c>
      <c r="O7" s="2" t="s">
        <v>36</v>
      </c>
      <c r="P7" s="2" t="s">
        <v>13</v>
      </c>
      <c r="Q7" s="2" t="s">
        <v>14</v>
      </c>
      <c r="R7" s="2" t="s">
        <v>15</v>
      </c>
      <c r="S7" s="2" t="s">
        <v>39</v>
      </c>
    </row>
    <row r="8" spans="1:19" x14ac:dyDescent="0.25">
      <c r="A8" s="3">
        <v>1</v>
      </c>
      <c r="B8" s="3" t="s">
        <v>20</v>
      </c>
      <c r="C8" s="4">
        <v>22067</v>
      </c>
      <c r="D8" s="4">
        <v>7688</v>
      </c>
      <c r="E8" s="4">
        <v>4250</v>
      </c>
      <c r="F8" s="4">
        <v>5262</v>
      </c>
      <c r="G8" s="4">
        <v>4506</v>
      </c>
      <c r="H8" s="4">
        <v>5918</v>
      </c>
      <c r="I8" s="4">
        <v>29058</v>
      </c>
      <c r="J8" s="4">
        <v>3710</v>
      </c>
      <c r="K8" s="4">
        <v>813</v>
      </c>
      <c r="L8" s="4">
        <v>611</v>
      </c>
      <c r="M8" s="4">
        <v>503</v>
      </c>
      <c r="N8" s="5"/>
      <c r="O8" s="5"/>
      <c r="P8" s="4">
        <v>26</v>
      </c>
      <c r="Q8" s="4">
        <v>3093</v>
      </c>
      <c r="R8" s="4">
        <f t="shared" ref="R8:R13" si="0">SUM(C8:Q8)</f>
        <v>87505</v>
      </c>
      <c r="S8" s="11" t="s">
        <v>40</v>
      </c>
    </row>
    <row r="9" spans="1:19" x14ac:dyDescent="0.25">
      <c r="A9" s="3">
        <v>2</v>
      </c>
      <c r="B9" s="3" t="s">
        <v>27</v>
      </c>
      <c r="C9" s="4">
        <v>4356</v>
      </c>
      <c r="D9" s="4">
        <v>11459</v>
      </c>
      <c r="E9" s="4">
        <v>9656</v>
      </c>
      <c r="F9" s="4">
        <v>5638</v>
      </c>
      <c r="G9" s="4">
        <v>7624</v>
      </c>
      <c r="H9" s="4">
        <v>12565</v>
      </c>
      <c r="I9" s="4">
        <v>29348</v>
      </c>
      <c r="J9" s="4">
        <v>1729</v>
      </c>
      <c r="K9" s="4">
        <v>6105</v>
      </c>
      <c r="L9" s="4">
        <v>1040</v>
      </c>
      <c r="M9" s="4">
        <v>1053</v>
      </c>
      <c r="N9" s="5"/>
      <c r="O9" s="5"/>
      <c r="P9" s="4">
        <v>14</v>
      </c>
      <c r="Q9" s="4">
        <v>5456</v>
      </c>
      <c r="R9" s="4">
        <f t="shared" si="0"/>
        <v>96043</v>
      </c>
      <c r="S9" s="11" t="s">
        <v>41</v>
      </c>
    </row>
    <row r="10" spans="1:19" x14ac:dyDescent="0.25">
      <c r="A10" s="3">
        <v>3</v>
      </c>
      <c r="B10" s="3" t="s">
        <v>22</v>
      </c>
      <c r="C10" s="4">
        <v>5922</v>
      </c>
      <c r="D10" s="4">
        <v>13738</v>
      </c>
      <c r="E10" s="4">
        <v>10399</v>
      </c>
      <c r="F10" s="4">
        <v>5163</v>
      </c>
      <c r="G10" s="4">
        <v>7674</v>
      </c>
      <c r="H10" s="4">
        <v>6766</v>
      </c>
      <c r="I10" s="4">
        <v>28409</v>
      </c>
      <c r="J10" s="4">
        <v>1286</v>
      </c>
      <c r="K10" s="4">
        <v>670</v>
      </c>
      <c r="L10" s="4">
        <v>345</v>
      </c>
      <c r="M10" s="4">
        <v>1513</v>
      </c>
      <c r="N10" s="5"/>
      <c r="O10" s="5"/>
      <c r="P10" s="4">
        <v>12</v>
      </c>
      <c r="Q10" s="4">
        <v>4998</v>
      </c>
      <c r="R10" s="4">
        <f t="shared" si="0"/>
        <v>86895</v>
      </c>
      <c r="S10" s="11" t="s">
        <v>42</v>
      </c>
    </row>
    <row r="11" spans="1:19" x14ac:dyDescent="0.25">
      <c r="A11" s="3">
        <v>4</v>
      </c>
      <c r="B11" s="3" t="s">
        <v>19</v>
      </c>
      <c r="C11" s="4">
        <v>20363</v>
      </c>
      <c r="D11" s="4">
        <v>6626</v>
      </c>
      <c r="E11" s="4">
        <v>5072</v>
      </c>
      <c r="F11" s="4">
        <v>5542</v>
      </c>
      <c r="G11" s="4">
        <v>10106</v>
      </c>
      <c r="H11" s="4">
        <v>9781</v>
      </c>
      <c r="I11" s="4">
        <v>35198</v>
      </c>
      <c r="J11" s="4">
        <v>1594</v>
      </c>
      <c r="K11" s="4">
        <v>585</v>
      </c>
      <c r="L11" s="4">
        <v>190</v>
      </c>
      <c r="M11" s="4">
        <v>703</v>
      </c>
      <c r="N11" s="5"/>
      <c r="O11" s="5"/>
      <c r="P11" s="4">
        <v>19</v>
      </c>
      <c r="Q11" s="4">
        <v>3543</v>
      </c>
      <c r="R11" s="4">
        <f t="shared" si="0"/>
        <v>99322</v>
      </c>
      <c r="S11" s="11" t="s">
        <v>43</v>
      </c>
    </row>
    <row r="12" spans="1:19" x14ac:dyDescent="0.25">
      <c r="A12" s="3">
        <v>5</v>
      </c>
      <c r="B12" s="3" t="s">
        <v>25</v>
      </c>
      <c r="C12" s="4">
        <v>3257</v>
      </c>
      <c r="D12" s="4">
        <v>7379</v>
      </c>
      <c r="E12" s="4">
        <v>9847</v>
      </c>
      <c r="F12" s="4">
        <v>4500</v>
      </c>
      <c r="G12" s="4">
        <v>4910</v>
      </c>
      <c r="H12" s="4">
        <v>4827</v>
      </c>
      <c r="I12" s="4">
        <v>27727</v>
      </c>
      <c r="J12" s="4">
        <v>3336</v>
      </c>
      <c r="K12" s="4">
        <v>3214</v>
      </c>
      <c r="L12" s="4">
        <v>2727</v>
      </c>
      <c r="M12" s="4">
        <v>2055</v>
      </c>
      <c r="N12" s="5"/>
      <c r="O12" s="5"/>
      <c r="P12" s="4">
        <v>30</v>
      </c>
      <c r="Q12" s="4">
        <v>4503</v>
      </c>
      <c r="R12" s="4">
        <f t="shared" si="0"/>
        <v>78312</v>
      </c>
      <c r="S12" s="11" t="s">
        <v>44</v>
      </c>
    </row>
    <row r="13" spans="1:19" x14ac:dyDescent="0.25">
      <c r="A13" s="3">
        <v>6</v>
      </c>
      <c r="B13" s="3" t="s">
        <v>32</v>
      </c>
      <c r="C13" s="4">
        <v>24966</v>
      </c>
      <c r="D13" s="4">
        <v>3800</v>
      </c>
      <c r="E13" s="4">
        <v>1866</v>
      </c>
      <c r="F13" s="4">
        <v>4831</v>
      </c>
      <c r="G13" s="4">
        <v>3723</v>
      </c>
      <c r="H13" s="4">
        <v>6234</v>
      </c>
      <c r="I13" s="4">
        <v>21591</v>
      </c>
      <c r="J13" s="4">
        <v>0</v>
      </c>
      <c r="K13" s="4">
        <v>3048</v>
      </c>
      <c r="L13" s="4">
        <v>293</v>
      </c>
      <c r="M13" s="4">
        <v>311</v>
      </c>
      <c r="N13" s="5"/>
      <c r="O13" s="5"/>
      <c r="P13" s="4">
        <v>55</v>
      </c>
      <c r="Q13" s="4">
        <v>2734</v>
      </c>
      <c r="R13" s="4">
        <f t="shared" si="0"/>
        <v>73452</v>
      </c>
      <c r="S13" s="11" t="s">
        <v>45</v>
      </c>
    </row>
    <row r="14" spans="1:19" x14ac:dyDescent="0.25">
      <c r="A14" s="3">
        <v>7</v>
      </c>
      <c r="B14" s="3" t="s">
        <v>31</v>
      </c>
      <c r="C14" s="4">
        <v>9997</v>
      </c>
      <c r="D14" s="4">
        <v>8806</v>
      </c>
      <c r="E14" s="4">
        <v>8018</v>
      </c>
      <c r="F14" s="4">
        <v>5986</v>
      </c>
      <c r="G14" s="4">
        <v>6426</v>
      </c>
      <c r="H14" s="4">
        <v>4967</v>
      </c>
      <c r="I14" s="4">
        <v>29097</v>
      </c>
      <c r="J14" s="4">
        <v>2441</v>
      </c>
      <c r="K14" s="4">
        <v>3555</v>
      </c>
      <c r="L14" s="4">
        <v>1150</v>
      </c>
      <c r="M14" s="4">
        <v>1347</v>
      </c>
      <c r="N14" s="5"/>
      <c r="O14" s="5"/>
      <c r="P14" s="4">
        <v>15</v>
      </c>
      <c r="Q14" s="4">
        <v>4677</v>
      </c>
      <c r="R14" s="4">
        <v>85141</v>
      </c>
      <c r="S14" s="11" t="s">
        <v>46</v>
      </c>
    </row>
    <row r="15" spans="1:19" x14ac:dyDescent="0.25">
      <c r="A15" s="3">
        <v>7</v>
      </c>
      <c r="B15" s="3" t="s">
        <v>31</v>
      </c>
      <c r="C15" s="4">
        <v>9657</v>
      </c>
      <c r="D15" s="4">
        <v>12620</v>
      </c>
      <c r="E15" s="4">
        <v>4646</v>
      </c>
      <c r="F15" s="4">
        <v>17784</v>
      </c>
      <c r="G15" s="4">
        <v>4894</v>
      </c>
      <c r="H15" s="4">
        <v>8713</v>
      </c>
      <c r="I15" s="4">
        <v>16716</v>
      </c>
      <c r="J15" s="4">
        <v>3089</v>
      </c>
      <c r="K15" s="4">
        <v>1267</v>
      </c>
      <c r="L15" s="4">
        <v>978</v>
      </c>
      <c r="M15" s="4">
        <v>1414</v>
      </c>
      <c r="N15" s="5"/>
      <c r="O15" s="5"/>
      <c r="P15" s="4">
        <v>27</v>
      </c>
      <c r="Q15" s="4">
        <v>4245</v>
      </c>
      <c r="R15" s="4">
        <f t="shared" ref="R15:R31" si="1">SUM(C15:Q15)</f>
        <v>86050</v>
      </c>
      <c r="S15" s="11" t="s">
        <v>47</v>
      </c>
    </row>
    <row r="16" spans="1:19" x14ac:dyDescent="0.25">
      <c r="A16" s="3">
        <v>8</v>
      </c>
      <c r="B16" s="3" t="s">
        <v>29</v>
      </c>
      <c r="C16" s="4">
        <v>24031</v>
      </c>
      <c r="D16" s="4">
        <v>8771</v>
      </c>
      <c r="E16" s="4">
        <v>8135</v>
      </c>
      <c r="F16" s="4">
        <v>2595</v>
      </c>
      <c r="G16" s="4">
        <v>6271</v>
      </c>
      <c r="H16" s="4">
        <v>6117</v>
      </c>
      <c r="I16" s="4">
        <v>19447</v>
      </c>
      <c r="J16" s="4">
        <v>617</v>
      </c>
      <c r="K16" s="4">
        <v>194</v>
      </c>
      <c r="L16" s="4">
        <v>149</v>
      </c>
      <c r="M16" s="4">
        <v>256</v>
      </c>
      <c r="N16" s="5"/>
      <c r="O16" s="5"/>
      <c r="P16" s="4">
        <v>45</v>
      </c>
      <c r="Q16" s="4">
        <v>3799</v>
      </c>
      <c r="R16" s="4">
        <f t="shared" si="1"/>
        <v>80427</v>
      </c>
      <c r="S16" s="11" t="s">
        <v>48</v>
      </c>
    </row>
    <row r="17" spans="1:19" x14ac:dyDescent="0.25">
      <c r="A17" s="3">
        <v>10</v>
      </c>
      <c r="B17" s="3" t="s">
        <v>23</v>
      </c>
      <c r="C17" s="4">
        <v>21566</v>
      </c>
      <c r="D17" s="4">
        <v>10428</v>
      </c>
      <c r="E17" s="4">
        <v>3368</v>
      </c>
      <c r="F17" s="4">
        <v>4878</v>
      </c>
      <c r="G17" s="4">
        <v>8074</v>
      </c>
      <c r="H17" s="4">
        <v>5726</v>
      </c>
      <c r="I17" s="4">
        <v>32112</v>
      </c>
      <c r="J17" s="4">
        <v>2557</v>
      </c>
      <c r="K17" s="4">
        <v>1314</v>
      </c>
      <c r="L17" s="4">
        <v>830</v>
      </c>
      <c r="M17" s="4">
        <v>1141</v>
      </c>
      <c r="N17" s="5"/>
      <c r="O17" s="5"/>
      <c r="P17" s="4">
        <v>63</v>
      </c>
      <c r="Q17" s="4">
        <v>4765</v>
      </c>
      <c r="R17" s="4">
        <f t="shared" si="1"/>
        <v>96822</v>
      </c>
      <c r="S17" s="11" t="s">
        <v>49</v>
      </c>
    </row>
    <row r="18" spans="1:19" x14ac:dyDescent="0.25">
      <c r="A18" s="3">
        <v>11</v>
      </c>
      <c r="B18" s="3" t="s">
        <v>23</v>
      </c>
      <c r="C18" s="4">
        <v>30769</v>
      </c>
      <c r="D18" s="4">
        <v>8214</v>
      </c>
      <c r="E18" s="4">
        <v>3267</v>
      </c>
      <c r="F18" s="4">
        <v>3508</v>
      </c>
      <c r="G18" s="4">
        <v>5425</v>
      </c>
      <c r="H18" s="4">
        <v>7830</v>
      </c>
      <c r="I18" s="4">
        <v>28586</v>
      </c>
      <c r="J18" s="4">
        <v>1531</v>
      </c>
      <c r="K18" s="4">
        <v>1177</v>
      </c>
      <c r="L18" s="4">
        <v>1349</v>
      </c>
      <c r="M18" s="4">
        <v>1602</v>
      </c>
      <c r="N18" s="5"/>
      <c r="O18" s="5"/>
      <c r="P18" s="4">
        <v>75</v>
      </c>
      <c r="Q18" s="4">
        <v>4553</v>
      </c>
      <c r="R18" s="4">
        <f t="shared" si="1"/>
        <v>97886</v>
      </c>
      <c r="S18" s="11" t="s">
        <v>50</v>
      </c>
    </row>
    <row r="19" spans="1:19" x14ac:dyDescent="0.25">
      <c r="A19" s="3">
        <v>12</v>
      </c>
      <c r="B19" s="3" t="s">
        <v>17</v>
      </c>
      <c r="C19" s="4">
        <v>12758</v>
      </c>
      <c r="D19" s="4">
        <v>12773</v>
      </c>
      <c r="E19" s="4">
        <v>8253</v>
      </c>
      <c r="F19" s="4">
        <v>12424</v>
      </c>
      <c r="G19" s="4">
        <v>6596</v>
      </c>
      <c r="H19" s="4">
        <v>13692</v>
      </c>
      <c r="I19" s="4">
        <v>19562</v>
      </c>
      <c r="J19" s="4">
        <v>2419</v>
      </c>
      <c r="K19" s="4">
        <v>571</v>
      </c>
      <c r="L19" s="4">
        <v>713</v>
      </c>
      <c r="M19" s="4">
        <v>1269</v>
      </c>
      <c r="N19" s="5"/>
      <c r="O19" s="5"/>
      <c r="P19" s="4">
        <v>58</v>
      </c>
      <c r="Q19" s="4">
        <v>5192</v>
      </c>
      <c r="R19" s="4">
        <f t="shared" si="1"/>
        <v>96280</v>
      </c>
      <c r="S19" s="11" t="s">
        <v>51</v>
      </c>
    </row>
    <row r="20" spans="1:19" x14ac:dyDescent="0.25">
      <c r="A20" s="3">
        <v>13</v>
      </c>
      <c r="B20" s="3" t="s">
        <v>33</v>
      </c>
      <c r="C20" s="4">
        <v>7440</v>
      </c>
      <c r="D20" s="4">
        <v>11059</v>
      </c>
      <c r="E20" s="4">
        <v>5709</v>
      </c>
      <c r="F20" s="4">
        <v>7933</v>
      </c>
      <c r="G20" s="4">
        <v>8410</v>
      </c>
      <c r="H20" s="4">
        <v>9728</v>
      </c>
      <c r="I20" s="4">
        <v>22175</v>
      </c>
      <c r="J20" s="4">
        <v>4303</v>
      </c>
      <c r="K20" s="4">
        <v>1089</v>
      </c>
      <c r="L20" s="4">
        <v>1487</v>
      </c>
      <c r="M20" s="4">
        <v>419</v>
      </c>
      <c r="N20" s="5"/>
      <c r="O20" s="5"/>
      <c r="P20" s="4">
        <v>38</v>
      </c>
      <c r="Q20" s="4">
        <v>5226</v>
      </c>
      <c r="R20" s="4">
        <f t="shared" si="1"/>
        <v>85016</v>
      </c>
      <c r="S20" s="11" t="s">
        <v>52</v>
      </c>
    </row>
    <row r="21" spans="1:19" x14ac:dyDescent="0.25">
      <c r="A21" s="3">
        <v>14</v>
      </c>
      <c r="B21" s="3" t="s">
        <v>30</v>
      </c>
      <c r="C21" s="4">
        <v>5368</v>
      </c>
      <c r="D21" s="4">
        <v>4134</v>
      </c>
      <c r="E21" s="4">
        <v>3723</v>
      </c>
      <c r="F21" s="4">
        <v>3145</v>
      </c>
      <c r="G21" s="4">
        <v>3450</v>
      </c>
      <c r="H21" s="4">
        <v>4218</v>
      </c>
      <c r="I21" s="4">
        <v>20157</v>
      </c>
      <c r="J21" s="4">
        <v>933</v>
      </c>
      <c r="K21" s="4">
        <v>35</v>
      </c>
      <c r="L21" s="4">
        <v>675</v>
      </c>
      <c r="M21" s="4">
        <v>577</v>
      </c>
      <c r="N21" s="5"/>
      <c r="O21" s="5">
        <v>30963</v>
      </c>
      <c r="P21" s="4">
        <v>73</v>
      </c>
      <c r="Q21" s="4">
        <v>3844</v>
      </c>
      <c r="R21" s="4">
        <f t="shared" si="1"/>
        <v>81295</v>
      </c>
      <c r="S21" s="11" t="s">
        <v>53</v>
      </c>
    </row>
    <row r="22" spans="1:19" x14ac:dyDescent="0.25">
      <c r="A22" s="3">
        <v>15</v>
      </c>
      <c r="B22" s="3" t="s">
        <v>26</v>
      </c>
      <c r="C22" s="4">
        <v>6030</v>
      </c>
      <c r="D22" s="4">
        <v>8186</v>
      </c>
      <c r="E22" s="4">
        <v>6607</v>
      </c>
      <c r="F22" s="4">
        <v>6814</v>
      </c>
      <c r="G22" s="4">
        <v>6781</v>
      </c>
      <c r="H22" s="4">
        <v>10282</v>
      </c>
      <c r="I22" s="4">
        <v>20721</v>
      </c>
      <c r="J22" s="4">
        <v>8345</v>
      </c>
      <c r="K22" s="4">
        <v>1198</v>
      </c>
      <c r="L22" s="4">
        <v>1813</v>
      </c>
      <c r="M22" s="4">
        <v>1611</v>
      </c>
      <c r="N22" s="5"/>
      <c r="O22" s="5"/>
      <c r="P22" s="4">
        <v>71</v>
      </c>
      <c r="Q22" s="4">
        <v>5552</v>
      </c>
      <c r="R22" s="4">
        <f t="shared" si="1"/>
        <v>84011</v>
      </c>
      <c r="S22" s="11" t="s">
        <v>54</v>
      </c>
    </row>
    <row r="23" spans="1:19" x14ac:dyDescent="0.25">
      <c r="A23" s="3">
        <v>16</v>
      </c>
      <c r="B23" s="3" t="s">
        <v>23</v>
      </c>
      <c r="C23" s="4">
        <v>18640</v>
      </c>
      <c r="D23" s="4">
        <v>9087</v>
      </c>
      <c r="E23" s="4">
        <v>3489</v>
      </c>
      <c r="F23" s="4">
        <v>3790</v>
      </c>
      <c r="G23" s="4">
        <v>5697</v>
      </c>
      <c r="H23" s="4">
        <v>6720</v>
      </c>
      <c r="I23" s="4">
        <v>28412</v>
      </c>
      <c r="J23" s="4">
        <v>2319</v>
      </c>
      <c r="K23" s="4">
        <v>875</v>
      </c>
      <c r="L23" s="4">
        <v>1793</v>
      </c>
      <c r="M23" s="4">
        <v>2109</v>
      </c>
      <c r="N23" s="5"/>
      <c r="O23" s="5"/>
      <c r="P23" s="4">
        <v>84</v>
      </c>
      <c r="Q23" s="4">
        <v>4030</v>
      </c>
      <c r="R23" s="4">
        <f t="shared" si="1"/>
        <v>87045</v>
      </c>
      <c r="S23" s="11" t="s">
        <v>55</v>
      </c>
    </row>
    <row r="24" spans="1:19" x14ac:dyDescent="0.25">
      <c r="A24" s="3">
        <v>17</v>
      </c>
      <c r="B24" s="3" t="s">
        <v>23</v>
      </c>
      <c r="C24" s="4">
        <v>28712</v>
      </c>
      <c r="D24" s="4">
        <v>23931</v>
      </c>
      <c r="E24" s="4">
        <v>2582</v>
      </c>
      <c r="F24" s="4">
        <v>3260</v>
      </c>
      <c r="G24" s="4">
        <v>4387</v>
      </c>
      <c r="H24" s="4">
        <v>5795</v>
      </c>
      <c r="I24" s="4">
        <v>24922</v>
      </c>
      <c r="J24" s="4">
        <v>1353</v>
      </c>
      <c r="K24" s="4">
        <v>926</v>
      </c>
      <c r="L24" s="4">
        <v>1125</v>
      </c>
      <c r="M24" s="4">
        <v>999</v>
      </c>
      <c r="N24" s="6"/>
      <c r="O24" s="6"/>
      <c r="P24" s="4">
        <v>57</v>
      </c>
      <c r="Q24" s="4">
        <v>4526</v>
      </c>
      <c r="R24" s="4">
        <f t="shared" si="1"/>
        <v>102575</v>
      </c>
      <c r="S24" s="11" t="s">
        <v>56</v>
      </c>
    </row>
    <row r="25" spans="1:19" x14ac:dyDescent="0.25">
      <c r="A25" s="3">
        <v>18</v>
      </c>
      <c r="B25" s="3" t="s">
        <v>18</v>
      </c>
      <c r="C25" s="4">
        <v>2886</v>
      </c>
      <c r="D25" s="4">
        <v>10022</v>
      </c>
      <c r="E25" s="4">
        <v>20749</v>
      </c>
      <c r="F25" s="4">
        <v>4547</v>
      </c>
      <c r="G25" s="4">
        <v>7584</v>
      </c>
      <c r="H25" s="4">
        <v>3481</v>
      </c>
      <c r="I25" s="4">
        <v>25134</v>
      </c>
      <c r="J25" s="4">
        <v>2114</v>
      </c>
      <c r="K25" s="4">
        <v>559</v>
      </c>
      <c r="L25" s="4">
        <v>160</v>
      </c>
      <c r="M25" s="4">
        <v>1352</v>
      </c>
      <c r="N25" s="5"/>
      <c r="O25" s="5"/>
      <c r="P25" s="4">
        <v>11</v>
      </c>
      <c r="Q25" s="4">
        <v>4637</v>
      </c>
      <c r="R25" s="4">
        <f t="shared" si="1"/>
        <v>83236</v>
      </c>
      <c r="S25" s="11" t="s">
        <v>57</v>
      </c>
    </row>
    <row r="26" spans="1:19" x14ac:dyDescent="0.25">
      <c r="A26" s="3">
        <v>19</v>
      </c>
      <c r="B26" s="3" t="s">
        <v>28</v>
      </c>
      <c r="C26" s="4">
        <v>13207</v>
      </c>
      <c r="D26" s="4">
        <v>10961</v>
      </c>
      <c r="E26" s="4">
        <v>2643</v>
      </c>
      <c r="F26" s="4">
        <v>15235</v>
      </c>
      <c r="G26" s="4">
        <v>8476</v>
      </c>
      <c r="H26" s="4">
        <v>8718</v>
      </c>
      <c r="I26" s="4">
        <v>15252</v>
      </c>
      <c r="J26" s="4">
        <v>1138</v>
      </c>
      <c r="K26" s="4">
        <v>1531</v>
      </c>
      <c r="L26" s="4">
        <v>632</v>
      </c>
      <c r="M26" s="4">
        <v>596</v>
      </c>
      <c r="N26" s="5"/>
      <c r="O26" s="5"/>
      <c r="P26" s="4">
        <v>17</v>
      </c>
      <c r="Q26" s="4">
        <v>4742</v>
      </c>
      <c r="R26" s="4">
        <f t="shared" si="1"/>
        <v>83148</v>
      </c>
      <c r="S26" s="11" t="s">
        <v>58</v>
      </c>
    </row>
    <row r="27" spans="1:19" x14ac:dyDescent="0.25">
      <c r="A27" s="3">
        <v>20</v>
      </c>
      <c r="B27" s="3" t="s">
        <v>30</v>
      </c>
      <c r="C27" s="4">
        <v>5019</v>
      </c>
      <c r="D27" s="4">
        <v>2084</v>
      </c>
      <c r="E27" s="4">
        <v>779</v>
      </c>
      <c r="F27" s="4">
        <v>2702</v>
      </c>
      <c r="G27" s="4">
        <v>1918</v>
      </c>
      <c r="H27" s="4">
        <v>2533</v>
      </c>
      <c r="I27" s="4">
        <v>10748</v>
      </c>
      <c r="J27" s="4">
        <v>234</v>
      </c>
      <c r="K27" s="4">
        <v>268</v>
      </c>
      <c r="L27" s="4">
        <v>360</v>
      </c>
      <c r="M27" s="4">
        <v>374</v>
      </c>
      <c r="N27" s="5">
        <v>46134</v>
      </c>
      <c r="O27" s="5"/>
      <c r="P27" s="4">
        <v>37</v>
      </c>
      <c r="Q27" s="4">
        <v>3216</v>
      </c>
      <c r="R27" s="4">
        <f t="shared" si="1"/>
        <v>76406</v>
      </c>
      <c r="S27" s="11" t="s">
        <v>59</v>
      </c>
    </row>
    <row r="28" spans="1:19" x14ac:dyDescent="0.25">
      <c r="A28" s="3">
        <v>21</v>
      </c>
      <c r="B28" s="3" t="s">
        <v>34</v>
      </c>
      <c r="C28" s="4">
        <v>4849</v>
      </c>
      <c r="D28" s="4">
        <v>6947</v>
      </c>
      <c r="E28" s="4">
        <v>5071</v>
      </c>
      <c r="F28" s="4">
        <v>2754</v>
      </c>
      <c r="G28" s="4">
        <v>16385</v>
      </c>
      <c r="H28" s="4">
        <v>4608</v>
      </c>
      <c r="I28" s="4">
        <v>14563</v>
      </c>
      <c r="J28" s="4">
        <v>2317</v>
      </c>
      <c r="K28" s="4">
        <v>3143</v>
      </c>
      <c r="L28" s="4">
        <v>272</v>
      </c>
      <c r="M28" s="4">
        <v>935</v>
      </c>
      <c r="N28" s="5"/>
      <c r="O28" s="5"/>
      <c r="P28" s="4">
        <v>51</v>
      </c>
      <c r="Q28" s="4">
        <v>3103</v>
      </c>
      <c r="R28" s="4">
        <f t="shared" si="1"/>
        <v>64998</v>
      </c>
      <c r="S28" s="11" t="s">
        <v>60</v>
      </c>
    </row>
    <row r="29" spans="1:19" x14ac:dyDescent="0.25">
      <c r="A29" s="3">
        <v>22</v>
      </c>
      <c r="B29" s="3" t="s">
        <v>24</v>
      </c>
      <c r="C29" s="4">
        <v>4061</v>
      </c>
      <c r="D29" s="4">
        <v>7696</v>
      </c>
      <c r="E29" s="4">
        <v>2239</v>
      </c>
      <c r="F29" s="4">
        <v>22979</v>
      </c>
      <c r="G29" s="4">
        <v>5546</v>
      </c>
      <c r="H29" s="4">
        <v>2555</v>
      </c>
      <c r="I29" s="4">
        <v>29869</v>
      </c>
      <c r="J29" s="4">
        <v>639</v>
      </c>
      <c r="K29" s="4">
        <v>1122</v>
      </c>
      <c r="L29" s="4">
        <v>369</v>
      </c>
      <c r="M29" s="4">
        <v>338</v>
      </c>
      <c r="N29" s="5"/>
      <c r="O29" s="5"/>
      <c r="P29" s="4">
        <v>6</v>
      </c>
      <c r="Q29" s="4">
        <v>4236</v>
      </c>
      <c r="R29" s="4">
        <f t="shared" si="1"/>
        <v>81655</v>
      </c>
      <c r="S29" s="11" t="s">
        <v>61</v>
      </c>
    </row>
    <row r="30" spans="1:19" x14ac:dyDescent="0.25">
      <c r="A30" s="3">
        <v>23</v>
      </c>
      <c r="B30" s="3" t="s">
        <v>16</v>
      </c>
      <c r="C30" s="4">
        <v>7271</v>
      </c>
      <c r="D30" s="4">
        <v>4873</v>
      </c>
      <c r="E30" s="4">
        <v>4138</v>
      </c>
      <c r="F30" s="4">
        <v>3348</v>
      </c>
      <c r="G30" s="4">
        <v>3882</v>
      </c>
      <c r="H30" s="4">
        <v>8577</v>
      </c>
      <c r="I30" s="4">
        <v>25124</v>
      </c>
      <c r="J30" s="4">
        <v>1381</v>
      </c>
      <c r="K30" s="4">
        <v>208</v>
      </c>
      <c r="L30" s="4">
        <v>319</v>
      </c>
      <c r="M30" s="4">
        <v>285</v>
      </c>
      <c r="N30" s="5"/>
      <c r="O30" s="5"/>
      <c r="P30" s="4">
        <v>17</v>
      </c>
      <c r="Q30" s="4">
        <v>2676</v>
      </c>
      <c r="R30" s="4">
        <f t="shared" si="1"/>
        <v>62099</v>
      </c>
      <c r="S30" s="11" t="s">
        <v>62</v>
      </c>
    </row>
    <row r="31" spans="1:19" x14ac:dyDescent="0.25">
      <c r="A31" s="3">
        <v>24</v>
      </c>
      <c r="B31" s="3" t="s">
        <v>21</v>
      </c>
      <c r="C31" s="4">
        <v>6572</v>
      </c>
      <c r="D31" s="4">
        <v>4512</v>
      </c>
      <c r="E31" s="4">
        <v>3345</v>
      </c>
      <c r="F31" s="4">
        <v>5800</v>
      </c>
      <c r="G31" s="4">
        <v>4671</v>
      </c>
      <c r="H31" s="4">
        <v>5133</v>
      </c>
      <c r="I31" s="4">
        <v>35519</v>
      </c>
      <c r="J31" s="4">
        <v>1147</v>
      </c>
      <c r="K31" s="4">
        <v>835</v>
      </c>
      <c r="L31" s="4">
        <v>429</v>
      </c>
      <c r="M31" s="4">
        <v>845</v>
      </c>
      <c r="N31" s="5"/>
      <c r="O31" s="5"/>
      <c r="P31" s="4">
        <v>19</v>
      </c>
      <c r="Q31" s="4">
        <v>4215</v>
      </c>
      <c r="R31" s="4">
        <f t="shared" si="1"/>
        <v>73042</v>
      </c>
      <c r="S31" s="11" t="s">
        <v>63</v>
      </c>
    </row>
    <row r="32" spans="1:19" x14ac:dyDescent="0.25">
      <c r="A32" s="9" t="s">
        <v>37</v>
      </c>
      <c r="B32" s="10"/>
      <c r="C32" s="7">
        <f t="shared" ref="C32:R32" si="2">SUM(C8:C31)</f>
        <v>299764</v>
      </c>
      <c r="D32" s="7">
        <f t="shared" si="2"/>
        <v>215794</v>
      </c>
      <c r="E32" s="7">
        <f t="shared" si="2"/>
        <v>137851</v>
      </c>
      <c r="F32" s="7">
        <f t="shared" si="2"/>
        <v>160418</v>
      </c>
      <c r="G32" s="7">
        <f t="shared" si="2"/>
        <v>153416</v>
      </c>
      <c r="H32" s="7">
        <f t="shared" si="2"/>
        <v>165484</v>
      </c>
      <c r="I32" s="7">
        <f t="shared" si="2"/>
        <v>589447</v>
      </c>
      <c r="J32" s="7">
        <f t="shared" si="2"/>
        <v>50532</v>
      </c>
      <c r="K32" s="7">
        <f t="shared" si="2"/>
        <v>34302</v>
      </c>
      <c r="L32" s="7">
        <f t="shared" si="2"/>
        <v>19809</v>
      </c>
      <c r="M32" s="7">
        <f t="shared" si="2"/>
        <v>23607</v>
      </c>
      <c r="N32" s="7">
        <f t="shared" si="2"/>
        <v>46134</v>
      </c>
      <c r="O32" s="7">
        <f t="shared" si="2"/>
        <v>30963</v>
      </c>
      <c r="P32" s="7">
        <f t="shared" si="2"/>
        <v>920</v>
      </c>
      <c r="Q32" s="7">
        <f t="shared" si="2"/>
        <v>101561</v>
      </c>
      <c r="R32" s="7">
        <f t="shared" si="2"/>
        <v>2028661</v>
      </c>
      <c r="S32" s="7"/>
    </row>
  </sheetData>
  <sheetProtection formatCells="0" formatColumns="0" formatRows="0" insertColumns="0" insertRows="0" insertHyperlinks="0" deleteColumns="0" deleteRows="0" sort="0" autoFilter="0" pivotTables="0"/>
  <mergeCells count="2">
    <mergeCell ref="C2:P4"/>
    <mergeCell ref="A32:B32"/>
  </mergeCells>
  <pageMargins left="0.7" right="0.7" top="0.75" bottom="0.75" header="0.3" footer="0.3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Consulta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Lalo</cp:lastModifiedBy>
  <cp:lastPrinted>2025-07-25T17:22:27Z</cp:lastPrinted>
  <dcterms:created xsi:type="dcterms:W3CDTF">2024-06-12T16:01:12Z</dcterms:created>
  <dcterms:modified xsi:type="dcterms:W3CDTF">2025-07-25T17:22:39Z</dcterms:modified>
</cp:coreProperties>
</file>