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IEM\Documents\LALO 2025\Resultados Electorales 2024\Ayuntamiento\"/>
    </mc:Choice>
  </mc:AlternateContent>
  <xr:revisionPtr revIDLastSave="0" documentId="13_ncr:1_{F99B9689-17B8-4C1D-93E7-7A79A60E955F}" xr6:coauthVersionLast="47" xr6:coauthVersionMax="47" xr10:uidLastSave="{00000000-0000-0000-0000-000000000000}"/>
  <bookViews>
    <workbookView xWindow="-120" yWindow="-120" windowWidth="29040" windowHeight="15840" xr2:uid="{BCA9E8DB-4E14-4178-BBB1-7F2B1FD76748}"/>
  </bookViews>
  <sheets>
    <sheet name="2024_SEE_AYUN_MICH_MUN" sheetId="1" r:id="rId1"/>
  </sheets>
  <definedNames>
    <definedName name="_xlnm._FilterDatabase" localSheetId="0" hidden="1">'2024_SEE_AYUN_MICH_MUN'!$A$7:$AY$119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18" i="1" l="1"/>
  <c r="AX113" i="1"/>
  <c r="AX94" i="1"/>
  <c r="AX82" i="1"/>
  <c r="AX74" i="1"/>
  <c r="AX64" i="1"/>
  <c r="AX18" i="1"/>
  <c r="AW94" i="1"/>
  <c r="AW88" i="1"/>
  <c r="AW68" i="1"/>
  <c r="AW57" i="1"/>
  <c r="AW45" i="1"/>
  <c r="AV119" i="1"/>
  <c r="AV105" i="1"/>
  <c r="AV99" i="1"/>
  <c r="AV96" i="1"/>
  <c r="AV71" i="1"/>
  <c r="AV67" i="1"/>
  <c r="AV66" i="1"/>
  <c r="AV62" i="1"/>
  <c r="AV32" i="1"/>
  <c r="AV9" i="1"/>
  <c r="AU41" i="1"/>
  <c r="AU39" i="1"/>
  <c r="AT118" i="1"/>
  <c r="AT110" i="1"/>
  <c r="AT107" i="1"/>
  <c r="AT99" i="1"/>
  <c r="AT98" i="1"/>
  <c r="AT85" i="1"/>
  <c r="AT84" i="1"/>
  <c r="AT77" i="1"/>
  <c r="AT48" i="1"/>
  <c r="AT44" i="1"/>
  <c r="AT42" i="1"/>
  <c r="AT38" i="1"/>
  <c r="AT30" i="1"/>
  <c r="AT20" i="1"/>
  <c r="AT19" i="1"/>
  <c r="AT17" i="1"/>
  <c r="AT14" i="1"/>
  <c r="AT12" i="1"/>
  <c r="AS115" i="1"/>
  <c r="AS74" i="1"/>
  <c r="AS69" i="1"/>
  <c r="AS61" i="1"/>
  <c r="AS57" i="1"/>
  <c r="AS45" i="1"/>
  <c r="AS40" i="1"/>
  <c r="AS39" i="1"/>
  <c r="AS36" i="1"/>
  <c r="AS34" i="1"/>
  <c r="AS27" i="1"/>
  <c r="AS23" i="1"/>
  <c r="AS18" i="1"/>
  <c r="AR117" i="1"/>
  <c r="AR108" i="1"/>
  <c r="AR104" i="1"/>
  <c r="AR92" i="1"/>
  <c r="AR78" i="1"/>
  <c r="AR63" i="1"/>
  <c r="AQ118" i="1"/>
  <c r="AQ110" i="1"/>
  <c r="AQ102" i="1"/>
  <c r="AQ101" i="1"/>
  <c r="AQ99" i="1"/>
  <c r="AQ97" i="1"/>
  <c r="AQ91" i="1"/>
  <c r="AQ90" i="1"/>
  <c r="AQ87" i="1"/>
  <c r="AQ77" i="1"/>
  <c r="AQ60" i="1"/>
  <c r="AQ59" i="1"/>
  <c r="AQ49" i="1"/>
  <c r="AQ48" i="1"/>
  <c r="AQ43" i="1"/>
  <c r="AQ42" i="1"/>
  <c r="AQ35" i="1"/>
  <c r="AQ31" i="1"/>
  <c r="AQ30" i="1"/>
  <c r="AQ20" i="1"/>
  <c r="AQ17" i="1"/>
  <c r="AQ16" i="1"/>
  <c r="AQ12" i="1"/>
  <c r="AQ8" i="1"/>
  <c r="AP119" i="1"/>
  <c r="AP116" i="1"/>
  <c r="AP114" i="1"/>
  <c r="AP112" i="1"/>
  <c r="AP111" i="1"/>
  <c r="AP109" i="1"/>
  <c r="AP105" i="1"/>
  <c r="AP103" i="1"/>
  <c r="AP100" i="1"/>
  <c r="AP96" i="1"/>
  <c r="AP95" i="1"/>
  <c r="AP93" i="1"/>
  <c r="AP88" i="1"/>
  <c r="AP86" i="1"/>
  <c r="AP83" i="1"/>
  <c r="AP82" i="1"/>
  <c r="AP80" i="1"/>
  <c r="AP76" i="1"/>
  <c r="AP75" i="1"/>
  <c r="AP73" i="1"/>
  <c r="AP72" i="1"/>
  <c r="AP71" i="1"/>
  <c r="AP68" i="1"/>
  <c r="AP65" i="1"/>
  <c r="AP62" i="1"/>
  <c r="AP58" i="1"/>
  <c r="AP56" i="1"/>
  <c r="AP55" i="1"/>
  <c r="AP54" i="1"/>
  <c r="AP53" i="1"/>
  <c r="AP52" i="1"/>
  <c r="AP50" i="1"/>
  <c r="AP46" i="1"/>
  <c r="AP41" i="1"/>
  <c r="AP37" i="1"/>
  <c r="AP33" i="1"/>
  <c r="AP32" i="1"/>
  <c r="AP29" i="1"/>
  <c r="AP28" i="1"/>
  <c r="AP26" i="1"/>
  <c r="AP25" i="1"/>
  <c r="AP22" i="1"/>
  <c r="AP15" i="1"/>
  <c r="AP13" i="1"/>
  <c r="AP11" i="1"/>
  <c r="AP10" i="1"/>
  <c r="AP9" i="1"/>
  <c r="AO117" i="1"/>
  <c r="AO115" i="1"/>
  <c r="AO114" i="1"/>
  <c r="AO112" i="1"/>
  <c r="AO111" i="1"/>
  <c r="AO110" i="1"/>
  <c r="AO109" i="1"/>
  <c r="AO108" i="1"/>
  <c r="AO107" i="1"/>
  <c r="AO106" i="1"/>
  <c r="AO104" i="1"/>
  <c r="AO103" i="1"/>
  <c r="AO102" i="1"/>
  <c r="AO100" i="1"/>
  <c r="AO98" i="1"/>
  <c r="AO97" i="1"/>
  <c r="AO95" i="1"/>
  <c r="AO92" i="1"/>
  <c r="AO91" i="1"/>
  <c r="AO90" i="1"/>
  <c r="AO89" i="1"/>
  <c r="AO87" i="1"/>
  <c r="AO85" i="1"/>
  <c r="AO84" i="1"/>
  <c r="AO83" i="1"/>
  <c r="AO81" i="1"/>
  <c r="AO80" i="1"/>
  <c r="AO78" i="1"/>
  <c r="AO76" i="1"/>
  <c r="AO75" i="1"/>
  <c r="AO73" i="1"/>
  <c r="AO72" i="1"/>
  <c r="AO70" i="1"/>
  <c r="AO69" i="1"/>
  <c r="AO65" i="1"/>
  <c r="AO63" i="1"/>
  <c r="AO61" i="1"/>
  <c r="AO60" i="1"/>
  <c r="AO59" i="1"/>
  <c r="AO58" i="1"/>
  <c r="AO56" i="1"/>
  <c r="AO55" i="1"/>
  <c r="AO54" i="1"/>
  <c r="AO53" i="1"/>
  <c r="AO52" i="1"/>
  <c r="AO51" i="1"/>
  <c r="AO50" i="1"/>
  <c r="AO49" i="1"/>
  <c r="AO48" i="1"/>
  <c r="AO46" i="1"/>
  <c r="AO44" i="1"/>
  <c r="AO42" i="1"/>
  <c r="AO40" i="1"/>
  <c r="AO37" i="1"/>
  <c r="AO36" i="1"/>
  <c r="AO35" i="1"/>
  <c r="AO34" i="1"/>
  <c r="AO33" i="1"/>
  <c r="AO31" i="1"/>
  <c r="AO30" i="1"/>
  <c r="AO29" i="1"/>
  <c r="AO28" i="1"/>
  <c r="AO27" i="1"/>
  <c r="AO26" i="1"/>
  <c r="AO25" i="1"/>
  <c r="AO24" i="1"/>
  <c r="AO22" i="1"/>
  <c r="AO21" i="1"/>
  <c r="AO20" i="1"/>
  <c r="AO19" i="1"/>
  <c r="AO17" i="1"/>
  <c r="AO16" i="1"/>
  <c r="AO14" i="1"/>
  <c r="AO13" i="1"/>
  <c r="AO12" i="1"/>
  <c r="AO11" i="1"/>
  <c r="AO8" i="1"/>
</calcChain>
</file>

<file path=xl/sharedStrings.xml><?xml version="1.0" encoding="utf-8"?>
<sst xmlns="http://schemas.openxmlformats.org/spreadsheetml/2006/main" count="276" uniqueCount="276">
  <si>
    <t>PAN</t>
  </si>
  <si>
    <t>PRI</t>
  </si>
  <si>
    <t>PRD</t>
  </si>
  <si>
    <t>PT</t>
  </si>
  <si>
    <t>PVEM</t>
  </si>
  <si>
    <t>MC</t>
  </si>
  <si>
    <t>MORENA</t>
  </si>
  <si>
    <t>PESM</t>
  </si>
  <si>
    <t>MM</t>
  </si>
  <si>
    <t>MICH1</t>
  </si>
  <si>
    <t>TMX</t>
  </si>
  <si>
    <t>CAND_IND1</t>
  </si>
  <si>
    <t>CAND_IND2</t>
  </si>
  <si>
    <t>CAND_IND3</t>
  </si>
  <si>
    <t>CAND_IND4</t>
  </si>
  <si>
    <t>CAND_IND5</t>
  </si>
  <si>
    <t>CAND_IND6</t>
  </si>
  <si>
    <t>CO_PT_PVEM_MORENA</t>
  </si>
  <si>
    <t>CO_PT_PVEM</t>
  </si>
  <si>
    <t>CO_PT_MORENA</t>
  </si>
  <si>
    <t>CO_PVEM_MORENA</t>
  </si>
  <si>
    <t>CC_PAN_PRI_PRD</t>
  </si>
  <si>
    <t>CC_PAN_PRI</t>
  </si>
  <si>
    <t>CC_PAN_PRD</t>
  </si>
  <si>
    <t>CC_PRI_PRD</t>
  </si>
  <si>
    <t>CC_PRD_PESM</t>
  </si>
  <si>
    <t>CC_PT_PVEM</t>
  </si>
  <si>
    <t>CC_PT_MORENA</t>
  </si>
  <si>
    <t>CC_PT_PESM</t>
  </si>
  <si>
    <t>CC_PVEM_MORENA</t>
  </si>
  <si>
    <t>NUM_VOTOS_VALIDOS</t>
  </si>
  <si>
    <t>NUM_VOTOS_CAN_NREG</t>
  </si>
  <si>
    <t>NUM_VOTOS_NULOS</t>
  </si>
  <si>
    <t>TOTAL_VOTOS</t>
  </si>
  <si>
    <t>LISTA_NOMINAL</t>
  </si>
  <si>
    <t>RUTA_ACTA</t>
  </si>
  <si>
    <t>ACUITZIO</t>
  </si>
  <si>
    <t>AGUILILLA</t>
  </si>
  <si>
    <t>ALVARO OBREGON</t>
  </si>
  <si>
    <t>ANGAMACUTIRO</t>
  </si>
  <si>
    <t>ANGANGUEO</t>
  </si>
  <si>
    <t>APATZINGAN</t>
  </si>
  <si>
    <t>APORO</t>
  </si>
  <si>
    <t>AQUILA</t>
  </si>
  <si>
    <t>ARIO</t>
  </si>
  <si>
    <t>ARTEAGA</t>
  </si>
  <si>
    <t>BRISEÑAS</t>
  </si>
  <si>
    <t>BUENAVISTA</t>
  </si>
  <si>
    <t>CARACUARO</t>
  </si>
  <si>
    <t>COAHUAYANA</t>
  </si>
  <si>
    <t>COENEO</t>
  </si>
  <si>
    <t>CONTEPEC</t>
  </si>
  <si>
    <t>COPANDARO</t>
  </si>
  <si>
    <t>COTIJA</t>
  </si>
  <si>
    <t>CUITZEO</t>
  </si>
  <si>
    <t>CHARAPAN</t>
  </si>
  <si>
    <t>CHARO</t>
  </si>
  <si>
    <t>CHAVINDA</t>
  </si>
  <si>
    <t>CHILCHOTA</t>
  </si>
  <si>
    <t>CHINICUILA</t>
  </si>
  <si>
    <t>CHUCANDIRO</t>
  </si>
  <si>
    <t>CHURINTZIO</t>
  </si>
  <si>
    <t>CHURUMUCO</t>
  </si>
  <si>
    <t>ECUANDUREO</t>
  </si>
  <si>
    <t>EPITACIO HUERTA</t>
  </si>
  <si>
    <t>ERONGARICUARO</t>
  </si>
  <si>
    <t>GABRIEL ZAMORA</t>
  </si>
  <si>
    <t>HIDALGO</t>
  </si>
  <si>
    <t>LA HUACANA</t>
  </si>
  <si>
    <t>HUANDACAREO</t>
  </si>
  <si>
    <t>HUANIQUEO</t>
  </si>
  <si>
    <t>HUETAMO</t>
  </si>
  <si>
    <t>HUIRAMBA</t>
  </si>
  <si>
    <t>INDAPARAPEO</t>
  </si>
  <si>
    <t>IXTLAN</t>
  </si>
  <si>
    <t>JACONA</t>
  </si>
  <si>
    <t>JIMENEZ</t>
  </si>
  <si>
    <t>JIQUILPAN</t>
  </si>
  <si>
    <t>JOSE SIXTO VERDUZCO</t>
  </si>
  <si>
    <t>JUAREZ</t>
  </si>
  <si>
    <t>JUNGAPEO</t>
  </si>
  <si>
    <t>LAGUNILLAS</t>
  </si>
  <si>
    <t>LAZARO CARDENAS</t>
  </si>
  <si>
    <t>MADERO</t>
  </si>
  <si>
    <t>MARAVATIO</t>
  </si>
  <si>
    <t>MARCOS CASTELLANOS</t>
  </si>
  <si>
    <t>MORELIA</t>
  </si>
  <si>
    <t>MORELOS</t>
  </si>
  <si>
    <t>MUGICA</t>
  </si>
  <si>
    <t>NAHUATZEN</t>
  </si>
  <si>
    <t>NOCUPETARO</t>
  </si>
  <si>
    <t>NUEVO PARANGARICUTIRO</t>
  </si>
  <si>
    <t>NUEVO URECHO</t>
  </si>
  <si>
    <t>NUMARAN</t>
  </si>
  <si>
    <t>OCAMPO</t>
  </si>
  <si>
    <t>PAJACUARAN</t>
  </si>
  <si>
    <t>PANINDICUARO</t>
  </si>
  <si>
    <t>PARACUARO</t>
  </si>
  <si>
    <t>PARACHO</t>
  </si>
  <si>
    <t>PATZCUARO</t>
  </si>
  <si>
    <t>PENJAMILLO</t>
  </si>
  <si>
    <t>PERIBAN</t>
  </si>
  <si>
    <t>LA PIEDAD</t>
  </si>
  <si>
    <t>PUREPERO</t>
  </si>
  <si>
    <t>PURUANDIRO</t>
  </si>
  <si>
    <t>QUERENDARO</t>
  </si>
  <si>
    <t>QUIROGA</t>
  </si>
  <si>
    <t>COJUMATLAN DE REGULES</t>
  </si>
  <si>
    <t>LOS REYES</t>
  </si>
  <si>
    <t>SAHUAYO</t>
  </si>
  <si>
    <t>SAN LUCAS</t>
  </si>
  <si>
    <t>SANTA ANA MAYA</t>
  </si>
  <si>
    <t>SALVADOR ESCALANTE</t>
  </si>
  <si>
    <t>SENGUIO</t>
  </si>
  <si>
    <t>SUSUPUATO</t>
  </si>
  <si>
    <t>TACAMBARO</t>
  </si>
  <si>
    <t>TANCITARO</t>
  </si>
  <si>
    <t>TANGAMANDAPIO</t>
  </si>
  <si>
    <t>TANGANCICUARO</t>
  </si>
  <si>
    <t>TANHUATO</t>
  </si>
  <si>
    <t>TARETAN</t>
  </si>
  <si>
    <t>TARIMBARO</t>
  </si>
  <si>
    <t>TEPALCATEPEC</t>
  </si>
  <si>
    <t>TINGAMBATO</t>
  </si>
  <si>
    <t>TINGÜINDIN</t>
  </si>
  <si>
    <t>TLALPUJAHUA</t>
  </si>
  <si>
    <t>TLAZAZALCA</t>
  </si>
  <si>
    <t>TOCUMBO</t>
  </si>
  <si>
    <t>TUMBISCATIO</t>
  </si>
  <si>
    <t>TURICATO</t>
  </si>
  <si>
    <t>TUXPAN</t>
  </si>
  <si>
    <t>TUZANTLA</t>
  </si>
  <si>
    <t>TZINTZUNTZAN</t>
  </si>
  <si>
    <t>TZITZIO</t>
  </si>
  <si>
    <t>URUAPAN</t>
  </si>
  <si>
    <t>VENUSTIANO CARRANZA</t>
  </si>
  <si>
    <t>VILLAMAR</t>
  </si>
  <si>
    <t>VISTA HERMOSA</t>
  </si>
  <si>
    <t>YURECUARO</t>
  </si>
  <si>
    <t>ZACAPU</t>
  </si>
  <si>
    <t>ZAMORA</t>
  </si>
  <si>
    <t>ZINAPARO</t>
  </si>
  <si>
    <t>ZINAPECUARO</t>
  </si>
  <si>
    <t>ZIRACUARETIRO</t>
  </si>
  <si>
    <t>ZITACUARO</t>
  </si>
  <si>
    <t>Id Municipio</t>
  </si>
  <si>
    <t>Municipio</t>
  </si>
  <si>
    <t>Sección</t>
  </si>
  <si>
    <t>Casilla</t>
  </si>
  <si>
    <t>Actas Casilla MEC</t>
  </si>
  <si>
    <t>COALCOMAN</t>
  </si>
  <si>
    <t>TIQUICHEO</t>
  </si>
  <si>
    <t>https://iem.org.mx/documentos/proceso_electoral_2023_2024/Actas%20de%20Computo/ACTAS%20DE%20C%C3%93MPUTO%20MUNICIPALES/01%20La%20Piedad/Churintzio.pdf</t>
  </si>
  <si>
    <t>https://iem.org.mx/documentos/proceso_electoral_2023_2024/Actas%20de%20Computo/ACTAS%20DE%20C%C3%93MPUTO%20MUNICIPALES/01%20La%20Piedad/Ecuandureo.pdf</t>
  </si>
  <si>
    <t>https://iem.org.mx/documentos/proceso_electoral_2023_2024/Actas%20de%20Computo/ACTAS%20DE%20C%C3%93MPUTO%20MUNICIPALES/02%20Puru%C3%A1ndiro/Angamacutiro.pdf</t>
  </si>
  <si>
    <t>https://iem.org.mx/documentos/proceso_electoral_2023_2024/Actas%20de%20Computo/ACTAS%20DE%20C%C3%93MPUTO%20MUNICIPALES/03%20Maravat%C3%ADo/Aporo.pdf</t>
  </si>
  <si>
    <t>https://iem.org.mx/documentos/proceso_electoral_2023_2024/Actas%20de%20Computo/ACTAS%20DE%20C%C3%93MPUTO%20MUNICIPALES/05%20Paracho/Charapan.pdf</t>
  </si>
  <si>
    <t>https://iem.org.mx/documentos/proceso_electoral_2023_2024/Actas%20de%20Computo/ACTAS%20DE%20C%C3%93MPUTO%20MUNICIPALES/06%20Zamora/Zamora.pdf</t>
  </si>
  <si>
    <t>https://iem.org.mx/documentos/proceso_electoral_2023_2024/Actas%20de%20Computo/ACTAS%20DE%20C%C3%93MPUTO%20MUNICIPALES/07%20Zacapu/Jacona.pdf</t>
  </si>
  <si>
    <t>https://iem.org.mx/documentos/proceso_electoral_2023_2024/Actas%20de%20Computo/ACTAS%20DE%20C%C3%93MPUTO%20MUNICIPALES/08%20Tar%C3%ADmbaro/Charo.pdf</t>
  </si>
  <si>
    <t>https://iem.org.mx/documentos/proceso_electoral_2023_2024/Actas%20de%20Computo/ACTAS%20DE%20C%C3%93MPUTO%20MUNICIPALES/09%20Los%20Reyes/Chavinda.pdf</t>
  </si>
  <si>
    <t>https://iem.org.mx/documentos/proceso_electoral_2023_2024/Actas%20de%20Computo/ACTAS%20DE%20C%C3%93MPUTO%20MUNICIPALES/12%20Hidalgo/Hidalgo.pdf</t>
  </si>
  <si>
    <t>https://iem.org.mx/documentos/proceso_electoral_2023_2024/Actas%20de%20Computo/ACTAS%20DE%20C%C3%93MPUTO%20MUNICIPALES/13%20Zit%C3%A1cuaro/Angangueo.pdf</t>
  </si>
  <si>
    <t>https://iem.org.mx/documentos/proceso_electoral_2023_2024/Actas%20de%20Computo/ACTAS%20DE%20C%C3%93MPUTO%20MUNICIPALES/14%20Uruapan/Nuevo%20Parangaricutiro.pdf</t>
  </si>
  <si>
    <t>https://iem.org.mx/documentos/proceso_electoral_2023_2024/Actas%20de%20Computo/ACTAS%20DE%20C%C3%93MPUTO%20MUNICIPALES/14%20Uruapan/acta_computo_municipal_Ayuntamiento_Uruapan.pdf</t>
  </si>
  <si>
    <t>https://iem.org.mx/documentos/proceso_electoral_2023_2024/Actas%20de%20Computo/ACTAS%20DE%20C%C3%93MPUTO%20MUNICIPALES/15%20P%C3%A1tzcuaro/Huiramba.pdf</t>
  </si>
  <si>
    <t>https://iem.org.mx/documentos/proceso_electoral_2023_2024/Actas%20de%20Computo/ACTAS%20DE%20C%C3%93MPUTO%20MUNICIPALES/16%20Morelia/Morelia%2016_2.pdf</t>
  </si>
  <si>
    <t>https://iem.org.mx/documentos/proceso_electoral_2023_2024/Actas%20de%20Computo/ACTAS%20DE%20C%C3%93MPUTO%20MUNICIPALES/19%20Tac%C3%A1mbaro/Acuitzio.pdf</t>
  </si>
  <si>
    <t>https://iem.org.mx/documentos/proceso_electoral_2023_2024/Actas%20de%20Computo/ACTAS%20DE%20C%C3%93MPUTO%20MUNICIPALES/21%20Coalcom%C3%A1n/Aguililla.pdf</t>
  </si>
  <si>
    <t>https://iem.org.mx/documentos/proceso_electoral_2023_2024/Actas%20de%20Computo/ACTAS%20DE%20C%C3%93MPUTO%20MUNICIPALES/22%20M%C3%BAgica/Arteaga.pdf</t>
  </si>
  <si>
    <t>https://iem.org.mx/documentos/proceso_electoral_2023_2024/Actas%20de%20Computo/ACTAS%20DE%20C%C3%93MPUTO%20MUNICIPALES/24%20L%C3%A1zaro%20C%C3%A1rdenas/L%C3%A1zaro%20C%C3%A1rdenas.pdf</t>
  </si>
  <si>
    <t>https://iem.org.mx/documentos/proceso_electoral_2023_2024/Actas%20de%20Computo/ACTAS%20DE%20C%C3%93MPUTO%20MUNICIPALES/01%20La%20Piedad/Ixtlán.pdf</t>
  </si>
  <si>
    <t>https://iem.org.mx/documentos/proceso_electoral_2023_2024/Actas%20de%20Computo/ACTAS%20DE%20C%C3%93MPUTO%20MUNICIPALES/01%20La%20Piedad/La Piedad.pdf</t>
  </si>
  <si>
    <t>https://iem.org.mx/documentos/proceso_electoral_2023_2024/Actas%20de%20Computo/ACTAS%20DE%20C%C3%93MPUTO%20MUNICIPALES/01%20La%20Piedad/Numarán.pdf</t>
  </si>
  <si>
    <t>https://iem.org.mx/documentos/proceso_electoral_2023_2024/Actas%20de%20Computo/ACTAS%20DE%20C%C3%93MPUTO%20MUNICIPALES/01%20La%20Piedad/Tanhuato.pdf</t>
  </si>
  <si>
    <t>https://iem.org.mx/documentos/proceso_electoral_2023_2024/Actas%20de%20Computo/ACTAS%20DE%20C%C3%93MPUTO%20MUNICIPALES/01%20La%20Piedad/Yurécuaro.pdf</t>
  </si>
  <si>
    <t>https://iem.org.mx/documentos/proceso_electoral_2023_2024/Actas%20de%20Computo/ACTAS%20DE%20C%C3%93MPUTO%20MUNICIPALES/01%20La%20Piedad/Zináparo.pdf</t>
  </si>
  <si>
    <t>https://iem.org.mx/documentos/proceso_electoral_2023_2024/Actas%20de%20Computo/ACTAS%20DE%20C%C3%93MPUTO%20MUNICIPALES/02%20Puru%C3%A1ndiro/Chucándiro.pdf</t>
  </si>
  <si>
    <t>https://iem.org.mx/documentos/proceso_electoral_2023_2024/Actas%20de%20Computo/ACTAS%20DE%20C%C3%93MPUTO%20MUNICIPALES/02%20Puru%C3%A1ndiro/Copándaro.pdf</t>
  </si>
  <si>
    <t>https://iem.org.mx/documentos/proceso_electoral_2023_2024/Actas%20de%20Computo/ACTAS%20DE%20C%C3%93MPUTO%20MUNICIPALES/02%20Puru%C3%A1ndiro/Huandacareo.pdf</t>
  </si>
  <si>
    <t>https://iem.org.mx/documentos/proceso_electoral_2023_2024/Actas%20de%20Computo/ACTAS%20DE%20C%C3%93MPUTO%20MUNICIPALES/02%20Puru%C3%A1ndiro/Huaniqueo.pdf</t>
  </si>
  <si>
    <t>https://iem.org.mx/documentos/proceso_electoral_2023_2024/Actas%20de%20Computo/ACTAS%20DE%20C%C3%93MPUTO%20MUNICIPALES/02%20Puru%C3%A1ndiro/Jiménez.pdf</t>
  </si>
  <si>
    <t>https://iem.org.mx/documentos/proceso_electoral_2023_2024/Actas%20de%20Computo/ACTAS%20DE%20C%C3%93MPUTO%20MUNICIPALES/02%20Puru%C3%A1ndiro/José Sixto Verduzco.pdf</t>
  </si>
  <si>
    <t>https://iem.org.mx/documentos/proceso_electoral_2023_2024/Actas%20de%20Computo/ACTAS%20DE%20C%C3%93MPUTO%20MUNICIPALES/02%20Puru%C3%A1ndiro/Morelos.pdf</t>
  </si>
  <si>
    <t>https://iem.org.mx/documentos/proceso_electoral_2023_2024/Actas%20de%20Computo/ACTAS%20DE%20C%C3%93MPUTO%20MUNICIPALES/02%20Puru%C3%A1ndiro/Panindícuaro.pdf</t>
  </si>
  <si>
    <t>https://iem.org.mx/documentos/proceso_electoral_2023_2024/Actas%20de%20Computo/ACTAS%20DE%20C%C3%93MPUTO%20MUNICIPALES/02%20Puru%C3%A1ndiro/Penjamillo.pdf</t>
  </si>
  <si>
    <t>https://iem.org.mx/documentos/proceso_electoral_2023_2024/Actas%20de%20Computo/ACTAS%20DE%20C%C3%93MPUTO%20MUNICIPALES/02%20Puru%C3%A1ndiro/Puruándiro.pdf</t>
  </si>
  <si>
    <t>https://iem.org.mx/documentos/proceso_electoral_2023_2024/Actas%20de%20Computo/ACTAS%20DE%20C%C3%93MPUTO%20MUNICIPALES/03%20Maravat%C3%ADo/Contepec.pdf</t>
  </si>
  <si>
    <t>https://iem.org.mx/documentos/proceso_electoral_2023_2024/Actas%20de%20Computo/ACTAS%20DE%20C%C3%93MPUTO%20MUNICIPALES/03%20Maravat%C3%ADo/Epitacio Huerta.pdf</t>
  </si>
  <si>
    <t>https://iem.org.mx/documentos/proceso_electoral_2023_2024/Actas%20de%20Computo/ACTAS%20DE%20C%C3%93MPUTO%20MUNICIPALES/03%20Maravat%C3%ADo/Maravatío.pdf</t>
  </si>
  <si>
    <t>https://iem.org.mx/documentos/proceso_electoral_2023_2024/Actas%20de%20Computo/ACTAS%20DE%20C%C3%93MPUTO%20MUNICIPALES/03%20Maravat%C3%ADo/Senguio.pdf</t>
  </si>
  <si>
    <t>https://iem.org.mx/documentos/proceso_electoral_2023_2024/Actas%20de%20Computo/ACTAS%20DE%20C%C3%93MPUTO%20MUNICIPALES/03%20Maravat%C3%ADo/Tlalpujahua.pdf</t>
  </si>
  <si>
    <t>https://iem.org.mx/documentos/proceso_electoral_2023_2024/Actas%20de%20Computo/ACTAS%20DE%20C%C3%93MPUTO%20MUNICIPALES/04%20Jiquilpan/Briseñas.pdf</t>
  </si>
  <si>
    <t>https://iem.org.mx/documentos/proceso_electoral_2023_2024/Actas%20de%20Computo/ACTAS%20DE%20C%C3%93MPUTO%20MUNICIPALES/04%20Jiquilpan/Cojumatlán De Regules.pdf</t>
  </si>
  <si>
    <t>https://iem.org.mx/documentos/proceso_electoral_2023_2024/Actas%20de%20Computo/ACTAS%20DE%20C%C3%93MPUTO%20MUNICIPALES/04%20Jiquilpan/Jiquilpan.pdf</t>
  </si>
  <si>
    <t>https://iem.org.mx/documentos/proceso_electoral_2023_2024/Actas%20de%20Computo/ACTAS%20DE%20C%C3%93MPUTO%20MUNICIPALES/04%20Jiquilpan/Marcos Castellanos.pdf</t>
  </si>
  <si>
    <t>https://iem.org.mx/documentos/proceso_electoral_2023_2024/Actas%20de%20Computo/ACTAS%20DE%20C%C3%93MPUTO%20MUNICIPALES/04%20Jiquilpan/Pajacuarán.pdf</t>
  </si>
  <si>
    <t>https://iem.org.mx/documentos/proceso_electoral_2023_2024/Actas%20de%20Computo/ACTAS%20DE%20C%C3%93MPUTO%20MUNICIPALES/04%20Jiquilpan/Sahuayo.pdf</t>
  </si>
  <si>
    <t>https://iem.org.mx/documentos/proceso_electoral_2023_2024/Actas%20de%20Computo/ACTAS%20DE%20C%C3%93MPUTO%20MUNICIPALES/04%20Jiquilpan/Venustiano Carranza.pdf</t>
  </si>
  <si>
    <t>https://iem.org.mx/documentos/proceso_electoral_2023_2024/Actas%20de%20Computo/ACTAS%20DE%20C%C3%93MPUTO%20MUNICIPALES/04%20Jiquilpan/Vista Hermosa.pdf</t>
  </si>
  <si>
    <t>https://iem.org.mx/documentos/proceso_electoral_2023_2024/Actas%20de%20Computo/ACTAS%20DE%20C%C3%93MPUTO%20MUNICIPALES/05%20Paracho/Chilchota.pdf</t>
  </si>
  <si>
    <t>https://iem.org.mx/documentos/proceso_electoral_2023_2024/Actas%20de%20Computo/ACTAS%20DE%20C%C3%93MPUTO%20MUNICIPALES/05%20Paracho/Coeneo.pdf</t>
  </si>
  <si>
    <t>https://iem.org.mx/documentos/proceso_electoral_2023_2024/Actas%20de%20Computo/ACTAS%20DE%20C%C3%93MPUTO%20MUNICIPALES/05%20Paracho/Erongaricuaro.pdf</t>
  </si>
  <si>
    <t>https://iem.org.mx/documentos/proceso_electoral_2023_2024/Actas%20de%20Computo/ACTAS%20DE%20C%C3%93MPUTO%20MUNICIPALES/05%20Paracho/Nahuatzen.pdf</t>
  </si>
  <si>
    <t>https://iem.org.mx/documentos/proceso_electoral_2023_2024/Actas%20de%20Computo/ACTAS%20DE%20C%C3%93MPUTO%20MUNICIPALES/05%20Paracho/Paracho.pdf</t>
  </si>
  <si>
    <t>https://iem.org.mx/documentos/proceso_electoral_2023_2024/Actas%20de%20Computo/ACTAS%20DE%20C%C3%93MPUTO%20MUNICIPALES/05%20Paracho/Tingambato.pdf</t>
  </si>
  <si>
    <t>https://iem.org.mx/documentos/proceso_electoral_2023_2024/Actas%20de%20Computo/ACTAS%20DE%20C%C3%93MPUTO%20MUNICIPALES/07%20Zacapu/Purépero.pdf</t>
  </si>
  <si>
    <t>https://iem.org.mx/documentos/proceso_electoral_2023_2024/Actas%20de%20Computo/ACTAS%20DE%20C%C3%93MPUTO%20MUNICIPALES/07%20Zacapu/Tangancícuaro.pdf</t>
  </si>
  <si>
    <t>https://iem.org.mx/documentos/proceso_electoral_2023_2024/Actas%20de%20Computo/ACTAS%20DE%20C%C3%93MPUTO%20MUNICIPALES/07%20Zacapu/Tlazazalca.pdf</t>
  </si>
  <si>
    <t>https://iem.org.mx/documentos/proceso_electoral_2023_2024/Actas%20de%20Computo/ACTAS%20DE%20C%C3%93MPUTO%20MUNICIPALES/07%20Zacapu/Zacapu.pdf</t>
  </si>
  <si>
    <t>https://iem.org.mx/documentos/proceso_electoral_2023_2024/Actas%20de%20Computo/ACTAS%20DE%20C%C3%93MPUTO%20MUNICIPALES/08%20Tar%C3%ADmbaro/Álvaro Obregón.pdf</t>
  </si>
  <si>
    <t>https://iem.org.mx/documentos/proceso_electoral_2023_2024/Actas%20de%20Computo/ACTAS%20DE%20C%C3%93MPUTO%20MUNICIPALES/08%20Tar%C3%ADmbaro/Cuitzeo.pdf</t>
  </si>
  <si>
    <t>https://iem.org.mx/documentos/proceso_electoral_2023_2024/Actas%20de%20Computo/ACTAS%20DE%20C%C3%93MPUTO%20MUNICIPALES/08%20Tar%C3%ADmbaro/Santa Ana Maya.pdf</t>
  </si>
  <si>
    <t>https://iem.org.mx/documentos/proceso_electoral_2023_2024/Actas%20de%20Computo/ACTAS%20DE%20C%C3%93MPUTO%20MUNICIPALES/08%20Tar%C3%ADmbaro/Tarímbaro.pdf</t>
  </si>
  <si>
    <t>https://iem.org.mx/documentos/proceso_electoral_2023_2024/Actas%20de%20Computo/ACTAS%20DE%20C%C3%93MPUTO%20MUNICIPALES/09%20Los%20Reyes/Cotija.pdf</t>
  </si>
  <si>
    <t>https://iem.org.mx/documentos/proceso_electoral_2023_2024/Actas%20de%20Computo/ACTAS%20DE%20C%C3%93MPUTO%20MUNICIPALES/09%20Los%20Reyes/Los Reyes.pdf</t>
  </si>
  <si>
    <t>https://iem.org.mx/documentos/proceso_electoral_2023_2024/Actas%20de%20Computo/ACTAS%20DE%20C%C3%93MPUTO%20MUNICIPALES/09%20Los%20Reyes/Tangamandapio.pdf</t>
  </si>
  <si>
    <t>https://iem.org.mx/documentos/proceso_electoral_2023_2024/Actas%20de%20Computo/ACTAS%20DE%20C%C3%93MPUTO%20MUNICIPALES/09%20Los%20Reyes/Tingüindín.pdf</t>
  </si>
  <si>
    <t>https://iem.org.mx/documentos/proceso_electoral_2023_2024/Actas%20de%20Computo/ACTAS%20DE%20C%C3%93MPUTO%20MUNICIPALES/09%20Los%20Reyes/Tocumbo.pdf</t>
  </si>
  <si>
    <t>https://iem.org.mx/documentos/proceso_electoral_2023_2024/Actas%20de%20Computo/ACTAS%20DE%20C%C3%93MPUTO%20MUNICIPALES/09%20Los%20Reyes/Villamar.pdf</t>
  </si>
  <si>
    <t>https://iem.org.mx/documentos/proceso_electoral_2023_2024/Actas%20de%20Computo/ACTAS%20DE%20C%C3%93MPUTO%20MUNICIPALES/12%20Hidalgo/Indaparapeo.pdf</t>
  </si>
  <si>
    <t>https://iem.org.mx/documentos/proceso_electoral_2023_2024/Actas%20de%20Computo/ACTAS%20DE%20C%C3%93MPUTO%20MUNICIPALES/12%20Hidalgo/Queréndaro.pdf</t>
  </si>
  <si>
    <t>https://iem.org.mx/documentos/proceso_electoral_2023_2024/Actas%20de%20Computo/ACTAS%20DE%20C%C3%93MPUTO%20MUNICIPALES/12%20Hidalgo/Zinapécuaro.pdf</t>
  </si>
  <si>
    <t>https://iem.org.mx/documentos/proceso_electoral_2023_2024/Actas%20de%20Computo/ACTAS%20DE%20C%C3%93MPUTO%20MUNICIPALES/13%20Zit%C3%A1cuaro/Ocampo.pdf</t>
  </si>
  <si>
    <t>https://iem.org.mx/documentos/proceso_electoral_2023_2024/Actas%20de%20Computo/ACTAS%20DE%20C%C3%93MPUTO%20MUNICIPALES/13%20Zit%C3%A1cuaro/Zitácuaro.pdf</t>
  </si>
  <si>
    <t>https://iem.org.mx/documentos/proceso_electoral_2023_2024/Actas%20de%20Computo/ACTAS%20DE%20C%C3%93MPUTO%20MUNICIPALES/15%20P%C3%A1tzcuaro/Lagunillas.pdf</t>
  </si>
  <si>
    <t>https://iem.org.mx/documentos/proceso_electoral_2023_2024/Actas%20de%20Computo/ACTAS%20DE%20C%C3%93MPUTO%20MUNICIPALES/15%20P%C3%A1tzcuaro/Pátzcuaro.pdf</t>
  </si>
  <si>
    <t>https://iem.org.mx/documentos/proceso_electoral_2023_2024/Actas%20de%20Computo/ACTAS%20DE%20C%C3%93MPUTO%20MUNICIPALES/15%20P%C3%A1tzcuaro/Quiroga.pdf</t>
  </si>
  <si>
    <t>https://iem.org.mx/documentos/proceso_electoral_2023_2024/Actas%20de%20Computo/ACTAS%20DE%20C%C3%93MPUTO%20MUNICIPALES/15%20P%C3%A1tzcuaro/Salvador Escalante.pdf</t>
  </si>
  <si>
    <t>https://iem.org.mx/documentos/proceso_electoral_2023_2024/Actas%20de%20Computo/ACTAS%20DE%20C%C3%93MPUTO%20MUNICIPALES/15%20P%C3%A1tzcuaro/Tzintzuntzan.pdf</t>
  </si>
  <si>
    <t>https://iem.org.mx/documentos/proceso_electoral_2023_2024/Actas%20de%20Computo/ACTAS%20DE%20C%C3%93MPUTO%20MUNICIPALES/18%20Huetamo/Carácuaro.pdf</t>
  </si>
  <si>
    <t>https://iem.org.mx/documentos/proceso_electoral_2023_2024/Actas%20de%20Computo/ACTAS%20DE%20C%C3%93MPUTO%20MUNICIPALES/18%20Huetamo/Huetamo.pdf</t>
  </si>
  <si>
    <t>https://iem.org.mx/documentos/proceso_electoral_2023_2024/Actas%20de%20Computo/ACTAS%20DE%20C%C3%93MPUTO%20MUNICIPALES/18%20Huetamo/Juárez.pdf</t>
  </si>
  <si>
    <t>https://iem.org.mx/documentos/proceso_electoral_2023_2024/Actas%20de%20Computo/ACTAS%20DE%20C%C3%93MPUTO%20MUNICIPALES/18%20Huetamo/Jungapeo.pdf</t>
  </si>
  <si>
    <t>https://iem.org.mx/documentos/proceso_electoral_2023_2024/Actas%20de%20Computo/ACTAS%20DE%20C%C3%93MPUTO%20MUNICIPALES/18%20Huetamo/San Lucas.pdf</t>
  </si>
  <si>
    <t>https://iem.org.mx/documentos/proceso_electoral_2023_2024/Actas%20de%20Computo/ACTAS%20DE%20C%C3%93MPUTO%20MUNICIPALES/18%20Huetamo/Susupuato.pdf</t>
  </si>
  <si>
    <t>https://iem.org.mx/documentos/proceso_electoral_2023_2024/Actas%20de%20Computo/ACTAS%20DE%20C%C3%93MPUTO%20MUNICIPALES/18%20Huetamo/Tiquicheo De Nicolas Romero.pdf</t>
  </si>
  <si>
    <t>https://iem.org.mx/documentos/proceso_electoral_2023_2024/Actas%20de%20Computo/ACTAS%20DE%20C%C3%93MPUTO%20MUNICIPALES/18%20Huetamo/Tuxpan.pdf</t>
  </si>
  <si>
    <t>https://iem.org.mx/documentos/proceso_electoral_2023_2024/Actas%20de%20Computo/ACTAS%20DE%20C%C3%93MPUTO%20MUNICIPALES/18%20Huetamo/Tuzantla.pdf</t>
  </si>
  <si>
    <t>https://iem.org.mx/documentos/proceso_electoral_2023_2024/Actas%20de%20Computo/ACTAS%20DE%20C%C3%93MPUTO%20MUNICIPALES/18%20Huetamo/Tzitzio.pdf</t>
  </si>
  <si>
    <t>https://iem.org.mx/documentos/proceso_electoral_2023_2024/Actas%20de%20Computo/ACTAS%20DE%20C%C3%93MPUTO%20MUNICIPALES/19%20Tac%C3%A1mbaro/Ario.pdf</t>
  </si>
  <si>
    <t>https://iem.org.mx/documentos/proceso_electoral_2023_2024/Actas%20de%20Computo/ACTAS%20DE%20C%C3%93MPUTO%20MUNICIPALES/19%20Tac%C3%A1mbaro/Madero.pdf</t>
  </si>
  <si>
    <t>https://iem.org.mx/documentos/proceso_electoral_2023_2024/Actas%20de%20Computo/ACTAS%20DE%20C%C3%93MPUTO%20MUNICIPALES/19%20Tac%C3%A1mbaro/Nocupetaro.pdf</t>
  </si>
  <si>
    <t>https://iem.org.mx/documentos/proceso_electoral_2023_2024/Actas%20de%20Computo/ACTAS%20DE%20C%C3%93MPUTO%20MUNICIPALES/19%20Tac%C3%A1mbaro/Tacámbaro.pdf</t>
  </si>
  <si>
    <t>https://iem.org.mx/documentos/proceso_electoral_2023_2024/Actas%20de%20Computo/ACTAS%20DE%20C%C3%93MPUTO%20MUNICIPALES/19%20Tac%C3%A1mbaro/Turicato.pdf</t>
  </si>
  <si>
    <t>https://iem.org.mx/documentos/proceso_electoral_2023_2024/Actas%20de%20Computo/ACTAS%20DE%20C%C3%93MPUTO%20MUNICIPALES/21%20Coalcom%C3%A1n/Aquila.pdf</t>
  </si>
  <si>
    <t>https://iem.org.mx/documentos/proceso_electoral_2023_2024/Actas%20de%20Computo/ACTAS%20DE%20C%C3%93MPUTO%20MUNICIPALES/21%20Coalcom%C3%A1n/Buenavista.pdf</t>
  </si>
  <si>
    <t>https://iem.org.mx/documentos/proceso_electoral_2023_2024/Actas%20de%20Computo/ACTAS%20DE%20C%C3%93MPUTO%20MUNICIPALES/21%20Coalcom%C3%A1n/Chinicuila.pdf</t>
  </si>
  <si>
    <t>https://iem.org.mx/documentos/proceso_electoral_2023_2024/Actas%20de%20Computo/ACTAS%20DE%20C%C3%93MPUTO%20MUNICIPALES/21%20Coalcom%C3%A1n/Coahuayana.pdf</t>
  </si>
  <si>
    <t>https://iem.org.mx/documentos/proceso_electoral_2023_2024/Actas%20de%20Computo/ACTAS%20DE%20C%C3%93MPUTO%20MUNICIPALES/21%20Coalcom%C3%A1n/Coalcomán De Vázquez Pallares.pdf</t>
  </si>
  <si>
    <t>https://iem.org.mx/documentos/proceso_electoral_2023_2024/Actas%20de%20Computo/ACTAS%20DE%20C%C3%93MPUTO%20MUNICIPALES/21%20Coalcom%C3%A1n/Peribán.pdf</t>
  </si>
  <si>
    <t>https://iem.org.mx/documentos/proceso_electoral_2023_2024/Actas%20de%20Computo/ACTAS%20DE%20C%C3%93MPUTO%20MUNICIPALES/21%20Coalcom%C3%A1n/Tepalcatepec.pdf</t>
  </si>
  <si>
    <t>https://iem.org.mx/documentos/proceso_electoral_2023_2024/Actas%20de%20Computo/ACTAS%20DE%20C%C3%93MPUTO%20MUNICIPALES/22%20M%C3%BAgica/Churumuco.pdf</t>
  </si>
  <si>
    <t>https://iem.org.mx/documentos/proceso_electoral_2023_2024/Actas%20de%20Computo/ACTAS%20DE%20C%C3%93MPUTO%20MUNICIPALES/22%20M%C3%BAgica/Gabriel Zamora.pdf</t>
  </si>
  <si>
    <t>https://iem.org.mx/documentos/proceso_electoral_2023_2024/Actas%20de%20Computo/ACTAS%20DE%20C%C3%93MPUTO%20MUNICIPALES/22%20M%C3%BAgica/La Huacana.pdf</t>
  </si>
  <si>
    <t>https://iem.org.mx/documentos/proceso_electoral_2023_2024/Actas%20de%20Computo/ACTAS%20DE%20C%C3%93MPUTO%20MUNICIPALES/22%20M%C3%BAgica/Múgica.pdf</t>
  </si>
  <si>
    <t>https://iem.org.mx/documentos/proceso_electoral_2023_2024/Actas%20de%20Computo/ACTAS%20DE%20C%C3%93MPUTO%20MUNICIPALES/22%20M%C3%BAgica/Nuevo Urecho.pdf</t>
  </si>
  <si>
    <t>https://iem.org.mx/documentos/proceso_electoral_2023_2024/Actas%20de%20Computo/ACTAS%20DE%20C%C3%93MPUTO%20MUNICIPALES/22%20M%C3%BAgica/Taretan.pdf</t>
  </si>
  <si>
    <t>https://iem.org.mx/documentos/proceso_electoral_2023_2024/Actas%20de%20Computo/ACTAS%20DE%20C%C3%93MPUTO%20MUNICIPALES/22%20M%C3%BAgica/Tumbiscatío.pdf</t>
  </si>
  <si>
    <t>https://iem.org.mx/documentos/proceso_electoral_2023_2024/Actas%20de%20Computo/ACTAS%20DE%20C%C3%93MPUTO%20MUNICIPALES/22%20M%C3%BAgica/Ziracuaretiro.pdf</t>
  </si>
  <si>
    <t>https://iem.org.mx/documentos/proceso_electoral_2023_2024/Actas%20de%20Computo/ACTAS%20DE%20C%C3%93MPUTO%20MUNICIPALES/23%20Apatzing%C3%A1n/Apatzingán.pdf</t>
  </si>
  <si>
    <t>https://iem.org.mx/documentos/proceso_electoral_2023_2024/Actas%20de%20Computo/ACTAS%20DE%20C%C3%93MPUTO%20MUNICIPALES/23%20Apatzing%C3%A1n/Parácuaro.pdf</t>
  </si>
  <si>
    <t>https://iem.org.mx/documentos/proceso_electoral_2023_2024/Actas%20de%20Computo/ACTAS%20DE%20C%C3%93MPUTO%20MUNICIPALES/23%20Apatzing%C3%A1n/Tancítaro.pdf</t>
  </si>
  <si>
    <t>IRIMBO</t>
  </si>
  <si>
    <t>https://teemich.org.mx/document/teem-jdc-149-2024-y-teem-jin-024-2024-acumulados/</t>
  </si>
  <si>
    <t>Resultados Electorales de Ayuntamientos de los Cómputos Municipales del Proceso Electoral Ordinario Local 2024-2025</t>
  </si>
  <si>
    <t>Total CO_PT_PVEM_MORENA</t>
  </si>
  <si>
    <t>Total CC_PAN_PRI_PRD</t>
  </si>
  <si>
    <t>Total CC_PAN_PRI</t>
  </si>
  <si>
    <t>Total CC_PRI_PRD</t>
  </si>
  <si>
    <t>Total CC_PRD_PESM</t>
  </si>
  <si>
    <t>Total CC_PT_PVEM</t>
  </si>
  <si>
    <t>Total CC_PT_MORENA</t>
  </si>
  <si>
    <t>Total CC_PVEM_MORENA</t>
  </si>
  <si>
    <t>Total CC_PAN_PRD</t>
  </si>
  <si>
    <t>Total CC_PT_PESM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</si>
</sst>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57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u/>
      <sz val="12"/>
      <color theme="10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u/>
      <sz val="10"/>
      <color theme="10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3107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3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wrapText="1"/>
    </xf>
    <xf numFmtId="0" fontId="22" fillId="0" borderId="10" xfId="42" applyFont="1" applyBorder="1" applyAlignment="1">
      <alignment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744855</xdr:colOff>
      <xdr:row>0</xdr:row>
      <xdr:rowOff>72232</xdr:rowOff>
    </xdr:from>
    <xdr:to>
      <xdr:col>50</xdr:col>
      <xdr:colOff>2021205</xdr:colOff>
      <xdr:row>2</xdr:row>
      <xdr:rowOff>317977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9F53CBCC-A990-4C13-B983-EC57A86A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2055" y="72232"/>
          <a:ext cx="1276350" cy="817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</xdr:colOff>
      <xdr:row>0</xdr:row>
      <xdr:rowOff>3969</xdr:rowOff>
    </xdr:from>
    <xdr:to>
      <xdr:col>1</xdr:col>
      <xdr:colOff>785495</xdr:colOff>
      <xdr:row>3</xdr:row>
      <xdr:rowOff>5239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DB39CC-4D03-48C5-98AF-C05F212D2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10" t="11538" r="88907" b="7009"/>
        <a:stretch/>
      </xdr:blipFill>
      <xdr:spPr bwMode="auto">
        <a:xfrm>
          <a:off x="990600" y="3969"/>
          <a:ext cx="756920" cy="9537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em.org.mx/documentos/proceso_electoral_2023_2024/Actas%20de%20Computo/ACTAS%20DE%20C%C3%93MPUTO%20MUNICIPALES/03%20Maravat%C3%ADo/Sengu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6669-049E-4360-A13D-A8202A2A6842}">
  <dimension ref="A2:AY119"/>
  <sheetViews>
    <sheetView tabSelected="1" zoomScaleNormal="100" workbookViewId="0">
      <selection activeCell="A7" sqref="A7:AY119"/>
    </sheetView>
  </sheetViews>
  <sheetFormatPr baseColWidth="10" defaultRowHeight="15"/>
  <cols>
    <col min="1" max="1" width="8.109375" bestFit="1" customWidth="1"/>
    <col min="2" max="2" width="17.109375" bestFit="1" customWidth="1"/>
    <col min="3" max="3" width="5.5546875" bestFit="1" customWidth="1"/>
    <col min="4" max="4" width="4.6640625" bestFit="1" customWidth="1"/>
    <col min="5" max="5" width="8.21875" bestFit="1" customWidth="1"/>
    <col min="6" max="6" width="5.109375" bestFit="1" customWidth="1"/>
    <col min="7" max="11" width="4.44140625" bestFit="1" customWidth="1"/>
    <col min="12" max="12" width="6" bestFit="1" customWidth="1"/>
    <col min="13" max="13" width="4.21875" bestFit="1" customWidth="1"/>
    <col min="14" max="14" width="3.77734375" bestFit="1" customWidth="1"/>
    <col min="15" max="15" width="4.6640625" bestFit="1" customWidth="1"/>
    <col min="16" max="16" width="3.77734375" bestFit="1" customWidth="1"/>
    <col min="17" max="22" width="7.77734375" bestFit="1" customWidth="1"/>
    <col min="23" max="23" width="14.5546875" bestFit="1" customWidth="1"/>
    <col min="24" max="24" width="8.6640625" bestFit="1" customWidth="1"/>
    <col min="25" max="25" width="10.5546875" bestFit="1" customWidth="1"/>
    <col min="26" max="26" width="12.44140625" bestFit="1" customWidth="1"/>
    <col min="27" max="27" width="11.6640625" bestFit="1" customWidth="1"/>
    <col min="28" max="28" width="8.44140625" bestFit="1" customWidth="1"/>
    <col min="29" max="29" width="8.88671875" bestFit="1" customWidth="1"/>
    <col min="30" max="30" width="8.5546875" bestFit="1" customWidth="1"/>
    <col min="31" max="31" width="9.88671875" bestFit="1" customWidth="1"/>
    <col min="32" max="32" width="8.6640625" bestFit="1" customWidth="1"/>
    <col min="33" max="33" width="10.5546875" bestFit="1" customWidth="1"/>
    <col min="34" max="34" width="8.77734375" bestFit="1" customWidth="1"/>
    <col min="35" max="35" width="12.44140625" bestFit="1" customWidth="1"/>
    <col min="36" max="36" width="14.44140625" bestFit="1" customWidth="1"/>
    <col min="37" max="37" width="15.6640625" bestFit="1" customWidth="1"/>
    <col min="38" max="38" width="13.33203125" bestFit="1" customWidth="1"/>
    <col min="39" max="39" width="9.33203125" bestFit="1" customWidth="1"/>
    <col min="40" max="40" width="10.6640625" bestFit="1" customWidth="1"/>
    <col min="41" max="41" width="14.5546875" bestFit="1" customWidth="1"/>
    <col min="42" max="42" width="11.6640625" bestFit="1" customWidth="1"/>
    <col min="43" max="43" width="8.44140625" bestFit="1" customWidth="1"/>
    <col min="44" max="44" width="8.88671875" bestFit="1" customWidth="1"/>
    <col min="45" max="45" width="8.5546875" bestFit="1" customWidth="1"/>
    <col min="46" max="46" width="9.88671875" bestFit="1" customWidth="1"/>
    <col min="47" max="47" width="8.6640625" bestFit="1" customWidth="1"/>
    <col min="48" max="48" width="10.5546875" bestFit="1" customWidth="1"/>
    <col min="49" max="49" width="8.77734375" bestFit="1" customWidth="1"/>
    <col min="50" max="50" width="12.44140625" bestFit="1" customWidth="1"/>
    <col min="51" max="51" width="66.109375" style="1" customWidth="1"/>
  </cols>
  <sheetData>
    <row r="2" spans="1:51" ht="30">
      <c r="C2" s="3" t="s">
        <v>265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1" ht="30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1" ht="30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"/>
      <c r="AP4" s="2"/>
      <c r="AQ4" s="2"/>
      <c r="AR4" s="2"/>
      <c r="AS4" s="2"/>
      <c r="AT4" s="2"/>
      <c r="AU4" s="2"/>
      <c r="AV4" s="2"/>
      <c r="AW4" s="2"/>
      <c r="AX4" s="2"/>
    </row>
    <row r="7" spans="1:51" ht="25.5">
      <c r="A7" s="4" t="s">
        <v>145</v>
      </c>
      <c r="B7" s="4" t="s">
        <v>146</v>
      </c>
      <c r="C7" s="4" t="s">
        <v>147</v>
      </c>
      <c r="D7" s="4" t="s">
        <v>148</v>
      </c>
      <c r="E7" s="4" t="s">
        <v>149</v>
      </c>
      <c r="F7" s="4" t="s">
        <v>0</v>
      </c>
      <c r="G7" s="4" t="s">
        <v>1</v>
      </c>
      <c r="H7" s="4" t="s">
        <v>2</v>
      </c>
      <c r="I7" s="4" t="s">
        <v>3</v>
      </c>
      <c r="J7" s="4" t="s">
        <v>4</v>
      </c>
      <c r="K7" s="4" t="s">
        <v>5</v>
      </c>
      <c r="L7" s="4" t="s">
        <v>6</v>
      </c>
      <c r="M7" s="4" t="s">
        <v>7</v>
      </c>
      <c r="N7" s="4" t="s">
        <v>8</v>
      </c>
      <c r="O7" s="4" t="s">
        <v>9</v>
      </c>
      <c r="P7" s="4" t="s">
        <v>10</v>
      </c>
      <c r="Q7" s="4" t="s">
        <v>11</v>
      </c>
      <c r="R7" s="4" t="s">
        <v>12</v>
      </c>
      <c r="S7" s="4" t="s">
        <v>13</v>
      </c>
      <c r="T7" s="4" t="s">
        <v>14</v>
      </c>
      <c r="U7" s="4" t="s">
        <v>15</v>
      </c>
      <c r="V7" s="4" t="s">
        <v>16</v>
      </c>
      <c r="W7" s="4" t="s">
        <v>17</v>
      </c>
      <c r="X7" s="4" t="s">
        <v>18</v>
      </c>
      <c r="Y7" s="4" t="s">
        <v>19</v>
      </c>
      <c r="Z7" s="4" t="s">
        <v>20</v>
      </c>
      <c r="AA7" s="4" t="s">
        <v>21</v>
      </c>
      <c r="AB7" s="4" t="s">
        <v>22</v>
      </c>
      <c r="AC7" s="4" t="s">
        <v>23</v>
      </c>
      <c r="AD7" s="4" t="s">
        <v>24</v>
      </c>
      <c r="AE7" s="4" t="s">
        <v>25</v>
      </c>
      <c r="AF7" s="4" t="s">
        <v>26</v>
      </c>
      <c r="AG7" s="4" t="s">
        <v>27</v>
      </c>
      <c r="AH7" s="4" t="s">
        <v>28</v>
      </c>
      <c r="AI7" s="4" t="s">
        <v>29</v>
      </c>
      <c r="AJ7" s="4" t="s">
        <v>30</v>
      </c>
      <c r="AK7" s="4" t="s">
        <v>31</v>
      </c>
      <c r="AL7" s="4" t="s">
        <v>32</v>
      </c>
      <c r="AM7" s="4" t="s">
        <v>33</v>
      </c>
      <c r="AN7" s="4" t="s">
        <v>34</v>
      </c>
      <c r="AO7" s="4" t="s">
        <v>266</v>
      </c>
      <c r="AP7" s="4" t="s">
        <v>267</v>
      </c>
      <c r="AQ7" s="4" t="s">
        <v>268</v>
      </c>
      <c r="AR7" s="4" t="s">
        <v>274</v>
      </c>
      <c r="AS7" s="4" t="s">
        <v>269</v>
      </c>
      <c r="AT7" s="4" t="s">
        <v>270</v>
      </c>
      <c r="AU7" s="4" t="s">
        <v>271</v>
      </c>
      <c r="AV7" s="4" t="s">
        <v>272</v>
      </c>
      <c r="AW7" s="4" t="s">
        <v>275</v>
      </c>
      <c r="AX7" s="4" t="s">
        <v>273</v>
      </c>
      <c r="AY7" s="4" t="s">
        <v>35</v>
      </c>
    </row>
    <row r="8" spans="1:51" ht="25.5">
      <c r="A8" s="5">
        <v>1</v>
      </c>
      <c r="B8" s="6" t="s">
        <v>36</v>
      </c>
      <c r="C8" s="5">
        <v>14</v>
      </c>
      <c r="D8" s="5">
        <v>21</v>
      </c>
      <c r="E8" s="5">
        <v>2</v>
      </c>
      <c r="F8" s="7">
        <v>578</v>
      </c>
      <c r="G8" s="7">
        <v>188</v>
      </c>
      <c r="H8" s="7">
        <v>127</v>
      </c>
      <c r="I8" s="7">
        <v>1224</v>
      </c>
      <c r="J8" s="7">
        <v>61</v>
      </c>
      <c r="K8" s="7">
        <v>27</v>
      </c>
      <c r="L8" s="7">
        <v>370</v>
      </c>
      <c r="M8" s="7">
        <v>337</v>
      </c>
      <c r="N8" s="7">
        <v>2272</v>
      </c>
      <c r="O8" s="7"/>
      <c r="P8" s="7">
        <v>343</v>
      </c>
      <c r="Q8" s="7"/>
      <c r="R8" s="7">
        <v>0</v>
      </c>
      <c r="S8" s="7"/>
      <c r="T8" s="7"/>
      <c r="U8" s="7"/>
      <c r="V8" s="7"/>
      <c r="W8" s="7">
        <v>165</v>
      </c>
      <c r="X8" s="7">
        <v>31</v>
      </c>
      <c r="Y8" s="7">
        <v>52</v>
      </c>
      <c r="Z8" s="7">
        <v>13</v>
      </c>
      <c r="AA8" s="7"/>
      <c r="AB8" s="7">
        <v>175</v>
      </c>
      <c r="AC8" s="7"/>
      <c r="AD8" s="7"/>
      <c r="AE8" s="7"/>
      <c r="AF8" s="7"/>
      <c r="AG8" s="7"/>
      <c r="AH8" s="7"/>
      <c r="AI8" s="7"/>
      <c r="AJ8" s="7">
        <v>5963</v>
      </c>
      <c r="AK8" s="7">
        <v>2</v>
      </c>
      <c r="AL8" s="7">
        <v>282</v>
      </c>
      <c r="AM8" s="7">
        <v>6247</v>
      </c>
      <c r="AN8" s="7">
        <v>9507</v>
      </c>
      <c r="AO8" s="7">
        <f>I8+J8+L8+W8+X8+Y8+Z8</f>
        <v>1916</v>
      </c>
      <c r="AP8" s="7"/>
      <c r="AQ8" s="7">
        <f>F8+G8+AB8</f>
        <v>941</v>
      </c>
      <c r="AR8" s="7"/>
      <c r="AS8" s="7"/>
      <c r="AT8" s="7"/>
      <c r="AU8" s="7"/>
      <c r="AV8" s="7"/>
      <c r="AW8" s="7"/>
      <c r="AX8" s="7"/>
      <c r="AY8" s="8" t="s">
        <v>167</v>
      </c>
    </row>
    <row r="9" spans="1:51" ht="25.5">
      <c r="A9" s="5">
        <v>2</v>
      </c>
      <c r="B9" s="6" t="s">
        <v>37</v>
      </c>
      <c r="C9" s="5">
        <v>11</v>
      </c>
      <c r="D9" s="5">
        <v>20</v>
      </c>
      <c r="E9" s="5">
        <v>2</v>
      </c>
      <c r="F9" s="7">
        <v>31</v>
      </c>
      <c r="G9" s="7">
        <v>107</v>
      </c>
      <c r="H9" s="7">
        <v>34</v>
      </c>
      <c r="I9" s="7">
        <v>172</v>
      </c>
      <c r="J9" s="7">
        <v>2558</v>
      </c>
      <c r="K9" s="7"/>
      <c r="L9" s="7">
        <v>798</v>
      </c>
      <c r="M9" s="7"/>
      <c r="N9" s="7"/>
      <c r="O9" s="7"/>
      <c r="P9" s="7"/>
      <c r="Q9" s="7"/>
      <c r="R9" s="7">
        <v>0</v>
      </c>
      <c r="S9" s="7"/>
      <c r="T9" s="7"/>
      <c r="U9" s="7"/>
      <c r="V9" s="7"/>
      <c r="W9" s="7"/>
      <c r="X9" s="7"/>
      <c r="Y9" s="7"/>
      <c r="Z9" s="7"/>
      <c r="AA9" s="7">
        <v>22</v>
      </c>
      <c r="AB9" s="7">
        <v>5</v>
      </c>
      <c r="AC9" s="7">
        <v>1</v>
      </c>
      <c r="AD9" s="7">
        <v>0</v>
      </c>
      <c r="AE9" s="7"/>
      <c r="AF9" s="7"/>
      <c r="AG9" s="7">
        <v>99</v>
      </c>
      <c r="AH9" s="7"/>
      <c r="AI9" s="7"/>
      <c r="AJ9" s="7">
        <v>3827</v>
      </c>
      <c r="AK9" s="7">
        <v>1</v>
      </c>
      <c r="AL9" s="7">
        <v>337</v>
      </c>
      <c r="AM9" s="7">
        <v>4165</v>
      </c>
      <c r="AN9" s="7">
        <v>11009</v>
      </c>
      <c r="AO9" s="7"/>
      <c r="AP9" s="7">
        <f>F9+G9+H9+AA9+AB9+AC9+AD9</f>
        <v>200</v>
      </c>
      <c r="AQ9" s="7"/>
      <c r="AR9" s="7"/>
      <c r="AS9" s="7"/>
      <c r="AT9" s="7"/>
      <c r="AU9" s="7"/>
      <c r="AV9" s="7">
        <f>I9+L9+AG9</f>
        <v>1069</v>
      </c>
      <c r="AW9" s="7"/>
      <c r="AX9" s="7"/>
      <c r="AY9" s="8" t="s">
        <v>168</v>
      </c>
    </row>
    <row r="10" spans="1:51" ht="25.5">
      <c r="A10" s="5">
        <v>3</v>
      </c>
      <c r="B10" s="6" t="s">
        <v>38</v>
      </c>
      <c r="C10" s="5">
        <v>12</v>
      </c>
      <c r="D10" s="5">
        <v>30</v>
      </c>
      <c r="E10" s="5">
        <v>3</v>
      </c>
      <c r="F10" s="7">
        <v>217</v>
      </c>
      <c r="G10" s="7">
        <v>1923</v>
      </c>
      <c r="H10" s="7">
        <v>157</v>
      </c>
      <c r="I10" s="7">
        <v>2018</v>
      </c>
      <c r="J10" s="7">
        <v>411</v>
      </c>
      <c r="K10" s="7">
        <v>2424</v>
      </c>
      <c r="L10" s="7">
        <v>856</v>
      </c>
      <c r="M10" s="7">
        <v>2132</v>
      </c>
      <c r="N10" s="7">
        <v>112</v>
      </c>
      <c r="O10" s="7"/>
      <c r="P10" s="7"/>
      <c r="Q10" s="7"/>
      <c r="R10" s="7">
        <v>0</v>
      </c>
      <c r="S10" s="7"/>
      <c r="T10" s="7"/>
      <c r="U10" s="7"/>
      <c r="V10" s="7"/>
      <c r="W10" s="7"/>
      <c r="X10" s="7"/>
      <c r="Y10" s="7"/>
      <c r="Z10" s="7"/>
      <c r="AA10" s="7">
        <v>177</v>
      </c>
      <c r="AB10" s="7">
        <v>33</v>
      </c>
      <c r="AC10" s="7">
        <v>6</v>
      </c>
      <c r="AD10" s="7">
        <v>5</v>
      </c>
      <c r="AE10" s="7"/>
      <c r="AF10" s="7"/>
      <c r="AG10" s="7"/>
      <c r="AH10" s="7"/>
      <c r="AI10" s="7"/>
      <c r="AJ10" s="7">
        <v>10471</v>
      </c>
      <c r="AK10" s="7">
        <v>0</v>
      </c>
      <c r="AL10" s="7">
        <v>438</v>
      </c>
      <c r="AM10" s="7">
        <v>10909</v>
      </c>
      <c r="AN10" s="7">
        <v>17690</v>
      </c>
      <c r="AO10" s="7"/>
      <c r="AP10" s="7">
        <f t="shared" ref="AP10:AP11" si="0">F10+G10+H10+AA10+AB10+AC10+AD10</f>
        <v>2518</v>
      </c>
      <c r="AQ10" s="7"/>
      <c r="AR10" s="7"/>
      <c r="AS10" s="7"/>
      <c r="AT10" s="7"/>
      <c r="AU10" s="7"/>
      <c r="AV10" s="7"/>
      <c r="AW10" s="7"/>
      <c r="AX10" s="7"/>
      <c r="AY10" s="8" t="s">
        <v>210</v>
      </c>
    </row>
    <row r="11" spans="1:51" ht="25.5">
      <c r="A11" s="5">
        <v>4</v>
      </c>
      <c r="B11" s="6" t="s">
        <v>39</v>
      </c>
      <c r="C11" s="5">
        <v>14</v>
      </c>
      <c r="D11" s="5">
        <v>25</v>
      </c>
      <c r="E11" s="5">
        <v>4</v>
      </c>
      <c r="F11" s="7">
        <v>173</v>
      </c>
      <c r="G11" s="7">
        <v>2395</v>
      </c>
      <c r="H11" s="7">
        <v>514</v>
      </c>
      <c r="I11" s="7">
        <v>248</v>
      </c>
      <c r="J11" s="7">
        <v>625</v>
      </c>
      <c r="K11" s="7"/>
      <c r="L11" s="7">
        <v>2802</v>
      </c>
      <c r="M11" s="7"/>
      <c r="N11" s="7"/>
      <c r="O11" s="7"/>
      <c r="P11" s="7">
        <v>34</v>
      </c>
      <c r="Q11" s="7"/>
      <c r="R11" s="7">
        <v>0</v>
      </c>
      <c r="S11" s="7"/>
      <c r="T11" s="7"/>
      <c r="U11" s="7"/>
      <c r="V11" s="7"/>
      <c r="W11" s="7">
        <v>565</v>
      </c>
      <c r="X11" s="7">
        <v>36</v>
      </c>
      <c r="Y11" s="7">
        <v>52</v>
      </c>
      <c r="Z11" s="7">
        <v>92</v>
      </c>
      <c r="AA11" s="7">
        <v>427</v>
      </c>
      <c r="AB11" s="7">
        <v>35</v>
      </c>
      <c r="AC11" s="7">
        <v>10</v>
      </c>
      <c r="AD11" s="7">
        <v>39</v>
      </c>
      <c r="AE11" s="7"/>
      <c r="AF11" s="7"/>
      <c r="AG11" s="7"/>
      <c r="AH11" s="7"/>
      <c r="AI11" s="7"/>
      <c r="AJ11" s="7">
        <v>8047</v>
      </c>
      <c r="AK11" s="7">
        <v>0</v>
      </c>
      <c r="AL11" s="7">
        <v>216</v>
      </c>
      <c r="AM11" s="7">
        <v>8263</v>
      </c>
      <c r="AN11" s="7">
        <v>13064</v>
      </c>
      <c r="AO11" s="7">
        <f t="shared" ref="AO11:AO14" si="1">I11+J11+L11+W11+X11+Y11+Z11</f>
        <v>4420</v>
      </c>
      <c r="AP11" s="7">
        <f t="shared" si="0"/>
        <v>3593</v>
      </c>
      <c r="AQ11" s="7"/>
      <c r="AR11" s="7"/>
      <c r="AS11" s="7"/>
      <c r="AT11" s="7"/>
      <c r="AU11" s="7"/>
      <c r="AV11" s="7"/>
      <c r="AW11" s="7"/>
      <c r="AX11" s="7"/>
      <c r="AY11" s="8" t="s">
        <v>154</v>
      </c>
    </row>
    <row r="12" spans="1:51" ht="25.5">
      <c r="A12" s="5">
        <v>5</v>
      </c>
      <c r="B12" s="6" t="s">
        <v>40</v>
      </c>
      <c r="C12" s="5">
        <v>6</v>
      </c>
      <c r="D12" s="5">
        <v>13</v>
      </c>
      <c r="E12" s="5">
        <v>2</v>
      </c>
      <c r="F12" s="7">
        <v>51</v>
      </c>
      <c r="G12" s="7">
        <v>813</v>
      </c>
      <c r="H12" s="7">
        <v>97</v>
      </c>
      <c r="I12" s="7">
        <v>1529</v>
      </c>
      <c r="J12" s="7">
        <v>112</v>
      </c>
      <c r="K12" s="7">
        <v>1166</v>
      </c>
      <c r="L12" s="7">
        <v>572</v>
      </c>
      <c r="M12" s="7">
        <v>21</v>
      </c>
      <c r="N12" s="7">
        <v>7</v>
      </c>
      <c r="O12" s="7"/>
      <c r="P12" s="7"/>
      <c r="Q12" s="7"/>
      <c r="R12" s="7">
        <v>0</v>
      </c>
      <c r="S12" s="7"/>
      <c r="T12" s="7"/>
      <c r="U12" s="7"/>
      <c r="V12" s="7"/>
      <c r="W12" s="7">
        <v>304</v>
      </c>
      <c r="X12" s="7">
        <v>91</v>
      </c>
      <c r="Y12" s="7">
        <v>89</v>
      </c>
      <c r="Z12" s="7">
        <v>44</v>
      </c>
      <c r="AA12" s="7"/>
      <c r="AB12" s="7">
        <v>123</v>
      </c>
      <c r="AC12" s="7"/>
      <c r="AD12" s="7"/>
      <c r="AE12" s="7">
        <v>7</v>
      </c>
      <c r="AF12" s="7"/>
      <c r="AG12" s="7"/>
      <c r="AH12" s="7"/>
      <c r="AI12" s="7"/>
      <c r="AJ12" s="7">
        <v>5026</v>
      </c>
      <c r="AK12" s="7">
        <v>0</v>
      </c>
      <c r="AL12" s="7">
        <v>240</v>
      </c>
      <c r="AM12" s="7">
        <v>5266</v>
      </c>
      <c r="AN12" s="7">
        <v>8327</v>
      </c>
      <c r="AO12" s="7">
        <f t="shared" si="1"/>
        <v>2741</v>
      </c>
      <c r="AP12" s="7"/>
      <c r="AQ12" s="7">
        <f>F12+G12+AB12</f>
        <v>987</v>
      </c>
      <c r="AR12" s="7"/>
      <c r="AS12" s="7"/>
      <c r="AT12" s="7">
        <f>H12+M12+AE12</f>
        <v>125</v>
      </c>
      <c r="AU12" s="7"/>
      <c r="AV12" s="7"/>
      <c r="AW12" s="7"/>
      <c r="AX12" s="7"/>
      <c r="AY12" s="8" t="s">
        <v>162</v>
      </c>
    </row>
    <row r="13" spans="1:51" ht="25.5">
      <c r="A13" s="5">
        <v>6</v>
      </c>
      <c r="B13" s="6" t="s">
        <v>41</v>
      </c>
      <c r="C13" s="5">
        <v>79</v>
      </c>
      <c r="D13" s="5">
        <v>172</v>
      </c>
      <c r="E13" s="5">
        <v>5</v>
      </c>
      <c r="F13" s="7">
        <v>1835</v>
      </c>
      <c r="G13" s="7">
        <v>3071</v>
      </c>
      <c r="H13" s="7">
        <v>2928</v>
      </c>
      <c r="I13" s="7">
        <v>1288</v>
      </c>
      <c r="J13" s="7">
        <v>1515</v>
      </c>
      <c r="K13" s="7">
        <v>10858</v>
      </c>
      <c r="L13" s="7">
        <v>13743</v>
      </c>
      <c r="M13" s="7">
        <v>306</v>
      </c>
      <c r="N13" s="7"/>
      <c r="O13" s="7">
        <v>282</v>
      </c>
      <c r="P13" s="7">
        <v>119</v>
      </c>
      <c r="Q13" s="7"/>
      <c r="R13" s="7">
        <v>0</v>
      </c>
      <c r="S13" s="7"/>
      <c r="T13" s="7"/>
      <c r="U13" s="7"/>
      <c r="V13" s="7"/>
      <c r="W13" s="7">
        <v>1271</v>
      </c>
      <c r="X13" s="7">
        <v>143</v>
      </c>
      <c r="Y13" s="7">
        <v>217</v>
      </c>
      <c r="Z13" s="7">
        <v>254</v>
      </c>
      <c r="AA13" s="7">
        <v>648</v>
      </c>
      <c r="AB13" s="7">
        <v>72</v>
      </c>
      <c r="AC13" s="7">
        <v>42</v>
      </c>
      <c r="AD13" s="7">
        <v>47</v>
      </c>
      <c r="AE13" s="7"/>
      <c r="AF13" s="7"/>
      <c r="AG13" s="7"/>
      <c r="AH13" s="7"/>
      <c r="AI13" s="7"/>
      <c r="AJ13" s="7">
        <v>38639</v>
      </c>
      <c r="AK13" s="7">
        <v>14</v>
      </c>
      <c r="AL13" s="7">
        <v>1464</v>
      </c>
      <c r="AM13" s="7">
        <v>40117</v>
      </c>
      <c r="AN13" s="7">
        <v>95323</v>
      </c>
      <c r="AO13" s="7">
        <f t="shared" si="1"/>
        <v>18431</v>
      </c>
      <c r="AP13" s="7">
        <f>F13+G13+H13+AA13+AB13+AC13+AD13</f>
        <v>8643</v>
      </c>
      <c r="AQ13" s="7"/>
      <c r="AR13" s="7"/>
      <c r="AS13" s="7"/>
      <c r="AT13" s="7"/>
      <c r="AU13" s="7"/>
      <c r="AV13" s="7"/>
      <c r="AW13" s="7"/>
      <c r="AX13" s="7"/>
      <c r="AY13" s="8" t="s">
        <v>260</v>
      </c>
    </row>
    <row r="14" spans="1:51" ht="25.5">
      <c r="A14" s="5">
        <v>7</v>
      </c>
      <c r="B14" s="6" t="s">
        <v>42</v>
      </c>
      <c r="C14" s="5">
        <v>4</v>
      </c>
      <c r="D14" s="5">
        <v>6</v>
      </c>
      <c r="E14" s="5">
        <v>1</v>
      </c>
      <c r="F14" s="7"/>
      <c r="G14" s="7"/>
      <c r="H14" s="7">
        <v>346</v>
      </c>
      <c r="I14" s="7">
        <v>24</v>
      </c>
      <c r="J14" s="7">
        <v>4</v>
      </c>
      <c r="K14" s="7">
        <v>805</v>
      </c>
      <c r="L14" s="7">
        <v>114</v>
      </c>
      <c r="M14" s="7">
        <v>20</v>
      </c>
      <c r="N14" s="7">
        <v>14</v>
      </c>
      <c r="O14" s="7"/>
      <c r="P14" s="7">
        <v>704</v>
      </c>
      <c r="Q14" s="7"/>
      <c r="R14" s="7">
        <v>0</v>
      </c>
      <c r="S14" s="7"/>
      <c r="T14" s="7"/>
      <c r="U14" s="7"/>
      <c r="V14" s="7"/>
      <c r="W14" s="7">
        <v>18</v>
      </c>
      <c r="X14" s="7">
        <v>1</v>
      </c>
      <c r="Y14" s="7">
        <v>1</v>
      </c>
      <c r="Z14" s="7">
        <v>1</v>
      </c>
      <c r="AA14" s="7"/>
      <c r="AB14" s="7"/>
      <c r="AC14" s="7"/>
      <c r="AD14" s="7"/>
      <c r="AE14" s="7">
        <v>57</v>
      </c>
      <c r="AF14" s="7"/>
      <c r="AG14" s="7"/>
      <c r="AH14" s="7"/>
      <c r="AI14" s="7"/>
      <c r="AJ14" s="7">
        <v>2109</v>
      </c>
      <c r="AK14" s="7">
        <v>0</v>
      </c>
      <c r="AL14" s="7">
        <v>89</v>
      </c>
      <c r="AM14" s="7">
        <v>2198</v>
      </c>
      <c r="AN14" s="7">
        <v>3021</v>
      </c>
      <c r="AO14" s="7">
        <f t="shared" si="1"/>
        <v>163</v>
      </c>
      <c r="AP14" s="7"/>
      <c r="AQ14" s="7"/>
      <c r="AR14" s="7"/>
      <c r="AS14" s="7"/>
      <c r="AT14" s="7">
        <f>H14+M14+AE14</f>
        <v>423</v>
      </c>
      <c r="AU14" s="7"/>
      <c r="AV14" s="7"/>
      <c r="AW14" s="7"/>
      <c r="AX14" s="7"/>
      <c r="AY14" s="8" t="s">
        <v>155</v>
      </c>
    </row>
    <row r="15" spans="1:51" ht="25.5">
      <c r="A15" s="5">
        <v>8</v>
      </c>
      <c r="B15" s="6" t="s">
        <v>43</v>
      </c>
      <c r="C15" s="5">
        <v>11</v>
      </c>
      <c r="D15" s="5">
        <v>30</v>
      </c>
      <c r="E15" s="5">
        <v>2</v>
      </c>
      <c r="F15" s="7">
        <v>44</v>
      </c>
      <c r="G15" s="7">
        <v>151</v>
      </c>
      <c r="H15" s="7">
        <v>345</v>
      </c>
      <c r="I15" s="7">
        <v>122</v>
      </c>
      <c r="J15" s="7">
        <v>9683</v>
      </c>
      <c r="K15" s="7"/>
      <c r="L15" s="7">
        <v>424</v>
      </c>
      <c r="M15" s="7"/>
      <c r="N15" s="7"/>
      <c r="O15" s="7"/>
      <c r="P15" s="7"/>
      <c r="Q15" s="7"/>
      <c r="R15" s="7">
        <v>0</v>
      </c>
      <c r="S15" s="7"/>
      <c r="T15" s="7"/>
      <c r="U15" s="7"/>
      <c r="V15" s="7"/>
      <c r="W15" s="7"/>
      <c r="X15" s="7"/>
      <c r="Y15" s="7"/>
      <c r="Z15" s="7"/>
      <c r="AA15" s="7">
        <v>8</v>
      </c>
      <c r="AB15" s="7">
        <v>1</v>
      </c>
      <c r="AC15" s="7">
        <v>0</v>
      </c>
      <c r="AD15" s="7">
        <v>1</v>
      </c>
      <c r="AE15" s="7"/>
      <c r="AF15" s="7"/>
      <c r="AG15" s="7"/>
      <c r="AH15" s="7"/>
      <c r="AI15" s="7"/>
      <c r="AJ15" s="7">
        <v>10779</v>
      </c>
      <c r="AK15" s="7">
        <v>12</v>
      </c>
      <c r="AL15" s="7">
        <v>752</v>
      </c>
      <c r="AM15" s="7">
        <v>11543</v>
      </c>
      <c r="AN15" s="7">
        <v>17259</v>
      </c>
      <c r="AO15" s="7"/>
      <c r="AP15" s="7">
        <f>F15+G15+H15+AA15+AB15+AC15+AD15</f>
        <v>550</v>
      </c>
      <c r="AQ15" s="7"/>
      <c r="AR15" s="7"/>
      <c r="AS15" s="7"/>
      <c r="AT15" s="7"/>
      <c r="AU15" s="7"/>
      <c r="AV15" s="7"/>
      <c r="AW15" s="7"/>
      <c r="AX15" s="7"/>
      <c r="AY15" s="8" t="s">
        <v>245</v>
      </c>
    </row>
    <row r="16" spans="1:51" ht="25.5">
      <c r="A16" s="5">
        <v>9</v>
      </c>
      <c r="B16" s="6" t="s">
        <v>44</v>
      </c>
      <c r="C16" s="5">
        <v>21</v>
      </c>
      <c r="D16" s="5">
        <v>48</v>
      </c>
      <c r="E16" s="5">
        <v>4</v>
      </c>
      <c r="F16" s="7">
        <v>3788</v>
      </c>
      <c r="G16" s="7">
        <v>797</v>
      </c>
      <c r="H16" s="7">
        <v>395</v>
      </c>
      <c r="I16" s="7">
        <v>394</v>
      </c>
      <c r="J16" s="7">
        <v>3311</v>
      </c>
      <c r="K16" s="7">
        <v>4814</v>
      </c>
      <c r="L16" s="7">
        <v>1276</v>
      </c>
      <c r="M16" s="7"/>
      <c r="N16" s="7"/>
      <c r="O16" s="7">
        <v>131</v>
      </c>
      <c r="P16" s="7">
        <v>33</v>
      </c>
      <c r="Q16" s="7"/>
      <c r="R16" s="7">
        <v>0</v>
      </c>
      <c r="S16" s="7"/>
      <c r="T16" s="7"/>
      <c r="U16" s="7"/>
      <c r="V16" s="7"/>
      <c r="W16" s="7">
        <v>605</v>
      </c>
      <c r="X16" s="7">
        <v>123</v>
      </c>
      <c r="Y16" s="7">
        <v>38</v>
      </c>
      <c r="Z16" s="7">
        <v>143</v>
      </c>
      <c r="AA16" s="7"/>
      <c r="AB16" s="7">
        <v>802</v>
      </c>
      <c r="AC16" s="7"/>
      <c r="AD16" s="7"/>
      <c r="AE16" s="7"/>
      <c r="AF16" s="7"/>
      <c r="AG16" s="7"/>
      <c r="AH16" s="7"/>
      <c r="AI16" s="7"/>
      <c r="AJ16" s="7">
        <v>16650</v>
      </c>
      <c r="AK16" s="7">
        <v>4</v>
      </c>
      <c r="AL16" s="7">
        <v>696</v>
      </c>
      <c r="AM16" s="7">
        <v>17350</v>
      </c>
      <c r="AN16" s="7">
        <v>29061</v>
      </c>
      <c r="AO16" s="7">
        <f t="shared" ref="AO16:AO17" si="2">I16+J16+L16+W16+X16+Y16+Z16</f>
        <v>5890</v>
      </c>
      <c r="AP16" s="7"/>
      <c r="AQ16" s="7">
        <f t="shared" ref="AQ16:AQ17" si="3">F16+G16+AB16</f>
        <v>5387</v>
      </c>
      <c r="AR16" s="7"/>
      <c r="AS16" s="7"/>
      <c r="AT16" s="7"/>
      <c r="AU16" s="7"/>
      <c r="AV16" s="7"/>
      <c r="AW16" s="7"/>
      <c r="AX16" s="7"/>
      <c r="AY16" s="8" t="s">
        <v>240</v>
      </c>
    </row>
    <row r="17" spans="1:51" ht="25.5">
      <c r="A17" s="5">
        <v>10</v>
      </c>
      <c r="B17" s="6" t="s">
        <v>45</v>
      </c>
      <c r="C17" s="5">
        <v>14</v>
      </c>
      <c r="D17" s="5">
        <v>35</v>
      </c>
      <c r="E17" s="5">
        <v>3</v>
      </c>
      <c r="F17" s="7">
        <v>158</v>
      </c>
      <c r="G17" s="7">
        <v>773</v>
      </c>
      <c r="H17" s="7">
        <v>291</v>
      </c>
      <c r="I17" s="7">
        <v>669</v>
      </c>
      <c r="J17" s="7">
        <v>234</v>
      </c>
      <c r="K17" s="7">
        <v>192</v>
      </c>
      <c r="L17" s="7">
        <v>3709</v>
      </c>
      <c r="M17" s="7">
        <v>43</v>
      </c>
      <c r="N17" s="7"/>
      <c r="O17" s="7"/>
      <c r="P17" s="7"/>
      <c r="Q17" s="7"/>
      <c r="R17" s="7">
        <v>0</v>
      </c>
      <c r="S17" s="7"/>
      <c r="T17" s="7"/>
      <c r="U17" s="7"/>
      <c r="V17" s="7"/>
      <c r="W17" s="7">
        <v>408</v>
      </c>
      <c r="X17" s="7">
        <v>40</v>
      </c>
      <c r="Y17" s="7">
        <v>85</v>
      </c>
      <c r="Z17" s="7">
        <v>44</v>
      </c>
      <c r="AA17" s="7"/>
      <c r="AB17" s="7">
        <v>21</v>
      </c>
      <c r="AC17" s="7"/>
      <c r="AD17" s="7"/>
      <c r="AE17" s="7">
        <v>0</v>
      </c>
      <c r="AF17" s="7"/>
      <c r="AG17" s="7"/>
      <c r="AH17" s="7"/>
      <c r="AI17" s="7"/>
      <c r="AJ17" s="7">
        <v>6667</v>
      </c>
      <c r="AK17" s="7">
        <v>15</v>
      </c>
      <c r="AL17" s="7">
        <v>581</v>
      </c>
      <c r="AM17" s="7">
        <v>7263</v>
      </c>
      <c r="AN17" s="7">
        <v>16367</v>
      </c>
      <c r="AO17" s="7">
        <f t="shared" si="2"/>
        <v>5189</v>
      </c>
      <c r="AP17" s="7"/>
      <c r="AQ17" s="7">
        <f t="shared" si="3"/>
        <v>952</v>
      </c>
      <c r="AR17" s="7"/>
      <c r="AS17" s="7"/>
      <c r="AT17" s="7">
        <f>H17+M17+AE17</f>
        <v>334</v>
      </c>
      <c r="AU17" s="7"/>
      <c r="AV17" s="7"/>
      <c r="AW17" s="7"/>
      <c r="AX17" s="7"/>
      <c r="AY17" s="8" t="s">
        <v>169</v>
      </c>
    </row>
    <row r="18" spans="1:51" ht="25.5">
      <c r="A18" s="5">
        <v>11</v>
      </c>
      <c r="B18" s="6" t="s">
        <v>46</v>
      </c>
      <c r="C18" s="5">
        <v>6</v>
      </c>
      <c r="D18" s="5">
        <v>12</v>
      </c>
      <c r="E18" s="5">
        <v>2</v>
      </c>
      <c r="F18" s="7">
        <v>362</v>
      </c>
      <c r="G18" s="7">
        <v>1028</v>
      </c>
      <c r="H18" s="7">
        <v>58</v>
      </c>
      <c r="I18" s="7">
        <v>15</v>
      </c>
      <c r="J18" s="7">
        <v>170</v>
      </c>
      <c r="K18" s="7">
        <v>1527</v>
      </c>
      <c r="L18" s="7">
        <v>816</v>
      </c>
      <c r="M18" s="7"/>
      <c r="N18" s="7"/>
      <c r="O18" s="7"/>
      <c r="P18" s="7"/>
      <c r="Q18" s="7"/>
      <c r="R18" s="7">
        <v>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>
        <v>112</v>
      </c>
      <c r="AE18" s="7"/>
      <c r="AF18" s="7"/>
      <c r="AG18" s="7"/>
      <c r="AH18" s="7"/>
      <c r="AI18" s="7">
        <v>157</v>
      </c>
      <c r="AJ18" s="7">
        <v>4245</v>
      </c>
      <c r="AK18" s="7">
        <v>1</v>
      </c>
      <c r="AL18" s="7">
        <v>129</v>
      </c>
      <c r="AM18" s="7">
        <v>4375</v>
      </c>
      <c r="AN18" s="7">
        <v>6648</v>
      </c>
      <c r="AO18" s="7"/>
      <c r="AP18" s="7"/>
      <c r="AQ18" s="7"/>
      <c r="AR18" s="7"/>
      <c r="AS18" s="7">
        <f>G18+H18+AD18</f>
        <v>1198</v>
      </c>
      <c r="AT18" s="7"/>
      <c r="AU18" s="7"/>
      <c r="AV18" s="7"/>
      <c r="AW18" s="7"/>
      <c r="AX18" s="7">
        <f>J18+L18+AI18</f>
        <v>1143</v>
      </c>
      <c r="AY18" s="8" t="s">
        <v>192</v>
      </c>
    </row>
    <row r="19" spans="1:51" ht="25.5">
      <c r="A19" s="5">
        <v>12</v>
      </c>
      <c r="B19" s="6" t="s">
        <v>47</v>
      </c>
      <c r="C19" s="5">
        <v>23</v>
      </c>
      <c r="D19" s="5">
        <v>55</v>
      </c>
      <c r="E19" s="5">
        <v>5</v>
      </c>
      <c r="F19" s="7">
        <v>436</v>
      </c>
      <c r="G19" s="7">
        <v>3547</v>
      </c>
      <c r="H19" s="7">
        <v>1641</v>
      </c>
      <c r="I19" s="7">
        <v>374</v>
      </c>
      <c r="J19" s="7">
        <v>320</v>
      </c>
      <c r="K19" s="7"/>
      <c r="L19" s="7">
        <v>3200</v>
      </c>
      <c r="M19" s="7">
        <v>49</v>
      </c>
      <c r="N19" s="7"/>
      <c r="O19" s="7">
        <v>70</v>
      </c>
      <c r="P19" s="7">
        <v>2379</v>
      </c>
      <c r="Q19" s="7"/>
      <c r="R19" s="7">
        <v>0</v>
      </c>
      <c r="S19" s="7"/>
      <c r="T19" s="7"/>
      <c r="U19" s="7"/>
      <c r="V19" s="7"/>
      <c r="W19" s="7">
        <v>221</v>
      </c>
      <c r="X19" s="7">
        <v>36</v>
      </c>
      <c r="Y19" s="7">
        <v>40</v>
      </c>
      <c r="Z19" s="7">
        <v>55</v>
      </c>
      <c r="AA19" s="7"/>
      <c r="AB19" s="7"/>
      <c r="AC19" s="7"/>
      <c r="AD19" s="7"/>
      <c r="AE19" s="7">
        <v>21</v>
      </c>
      <c r="AF19" s="7"/>
      <c r="AG19" s="7"/>
      <c r="AH19" s="7"/>
      <c r="AI19" s="7"/>
      <c r="AJ19" s="7">
        <v>12389</v>
      </c>
      <c r="AK19" s="7">
        <v>2</v>
      </c>
      <c r="AL19" s="7">
        <v>579</v>
      </c>
      <c r="AM19" s="7">
        <v>12970</v>
      </c>
      <c r="AN19" s="7">
        <v>33148</v>
      </c>
      <c r="AO19" s="7">
        <f t="shared" ref="AO19:AO22" si="4">I19+J19+L19+W19+X19+Y19+Z19</f>
        <v>4246</v>
      </c>
      <c r="AP19" s="7"/>
      <c r="AQ19" s="7"/>
      <c r="AR19" s="7"/>
      <c r="AS19" s="7"/>
      <c r="AT19" s="7">
        <f t="shared" ref="AT19:AT20" si="5">H19+M19+AE19</f>
        <v>1711</v>
      </c>
      <c r="AU19" s="7"/>
      <c r="AV19" s="7"/>
      <c r="AW19" s="7"/>
      <c r="AX19" s="7"/>
      <c r="AY19" s="8" t="s">
        <v>246</v>
      </c>
    </row>
    <row r="20" spans="1:51" ht="25.5">
      <c r="A20" s="5">
        <v>13</v>
      </c>
      <c r="B20" s="6" t="s">
        <v>48</v>
      </c>
      <c r="C20" s="5">
        <v>12</v>
      </c>
      <c r="D20" s="5">
        <v>17</v>
      </c>
      <c r="E20" s="5">
        <v>4</v>
      </c>
      <c r="F20" s="7">
        <v>15</v>
      </c>
      <c r="G20" s="7">
        <v>61</v>
      </c>
      <c r="H20" s="7">
        <v>3146</v>
      </c>
      <c r="I20" s="7">
        <v>69</v>
      </c>
      <c r="J20" s="7">
        <v>137</v>
      </c>
      <c r="K20" s="7"/>
      <c r="L20" s="7">
        <v>431</v>
      </c>
      <c r="M20" s="7">
        <v>59</v>
      </c>
      <c r="N20" s="7"/>
      <c r="O20" s="7"/>
      <c r="P20" s="7"/>
      <c r="Q20" s="7"/>
      <c r="R20" s="7">
        <v>0</v>
      </c>
      <c r="S20" s="7"/>
      <c r="T20" s="7"/>
      <c r="U20" s="7"/>
      <c r="V20" s="7"/>
      <c r="W20" s="7">
        <v>55</v>
      </c>
      <c r="X20" s="7">
        <v>6</v>
      </c>
      <c r="Y20" s="7">
        <v>11</v>
      </c>
      <c r="Z20" s="7">
        <v>20</v>
      </c>
      <c r="AA20" s="7"/>
      <c r="AB20" s="7">
        <v>2</v>
      </c>
      <c r="AC20" s="7"/>
      <c r="AD20" s="7"/>
      <c r="AE20" s="7">
        <v>217</v>
      </c>
      <c r="AF20" s="7"/>
      <c r="AG20" s="7"/>
      <c r="AH20" s="7"/>
      <c r="AI20" s="7"/>
      <c r="AJ20" s="7">
        <v>4229</v>
      </c>
      <c r="AK20" s="7">
        <v>1</v>
      </c>
      <c r="AL20" s="7">
        <v>328</v>
      </c>
      <c r="AM20" s="7">
        <v>4558</v>
      </c>
      <c r="AN20" s="7">
        <v>7621</v>
      </c>
      <c r="AO20" s="7">
        <f t="shared" si="4"/>
        <v>729</v>
      </c>
      <c r="AP20" s="7"/>
      <c r="AQ20" s="7">
        <f>F20+G20+AB20</f>
        <v>78</v>
      </c>
      <c r="AR20" s="7"/>
      <c r="AS20" s="7"/>
      <c r="AT20" s="7">
        <f t="shared" si="5"/>
        <v>3422</v>
      </c>
      <c r="AU20" s="7"/>
      <c r="AV20" s="7"/>
      <c r="AW20" s="7"/>
      <c r="AX20" s="7"/>
      <c r="AY20" s="8" t="s">
        <v>230</v>
      </c>
    </row>
    <row r="21" spans="1:51" ht="25.5">
      <c r="A21" s="5">
        <v>21</v>
      </c>
      <c r="B21" s="6" t="s">
        <v>55</v>
      </c>
      <c r="C21" s="5">
        <v>3</v>
      </c>
      <c r="D21" s="5">
        <v>8</v>
      </c>
      <c r="E21" s="5">
        <v>2</v>
      </c>
      <c r="F21" s="7"/>
      <c r="G21" s="7">
        <v>256</v>
      </c>
      <c r="H21" s="7">
        <v>909</v>
      </c>
      <c r="I21" s="7">
        <v>140</v>
      </c>
      <c r="J21" s="7">
        <v>55</v>
      </c>
      <c r="K21" s="7"/>
      <c r="L21" s="7">
        <v>626</v>
      </c>
      <c r="M21" s="7">
        <v>829</v>
      </c>
      <c r="N21" s="7">
        <v>611</v>
      </c>
      <c r="O21" s="7">
        <v>456</v>
      </c>
      <c r="P21" s="7">
        <v>23</v>
      </c>
      <c r="Q21" s="7"/>
      <c r="R21" s="7">
        <v>0</v>
      </c>
      <c r="S21" s="7"/>
      <c r="T21" s="7"/>
      <c r="U21" s="7"/>
      <c r="V21" s="7"/>
      <c r="W21" s="7">
        <v>38</v>
      </c>
      <c r="X21" s="7">
        <v>12</v>
      </c>
      <c r="Y21" s="7">
        <v>17</v>
      </c>
      <c r="Z21" s="7">
        <v>12</v>
      </c>
      <c r="AA21" s="7"/>
      <c r="AB21" s="7"/>
      <c r="AC21" s="7"/>
      <c r="AD21" s="7"/>
      <c r="AE21" s="7"/>
      <c r="AF21" s="7"/>
      <c r="AG21" s="7"/>
      <c r="AH21" s="7"/>
      <c r="AI21" s="7"/>
      <c r="AJ21" s="7">
        <v>3984</v>
      </c>
      <c r="AK21" s="7">
        <v>0</v>
      </c>
      <c r="AL21" s="7">
        <v>287</v>
      </c>
      <c r="AM21" s="7">
        <v>4271</v>
      </c>
      <c r="AN21" s="7">
        <v>5698</v>
      </c>
      <c r="AO21" s="7">
        <f t="shared" si="4"/>
        <v>900</v>
      </c>
      <c r="AP21" s="7"/>
      <c r="AQ21" s="7"/>
      <c r="AR21" s="7"/>
      <c r="AS21" s="7"/>
      <c r="AT21" s="7"/>
      <c r="AU21" s="7"/>
      <c r="AV21" s="7"/>
      <c r="AW21" s="7"/>
      <c r="AX21" s="7"/>
      <c r="AY21" s="8" t="s">
        <v>156</v>
      </c>
    </row>
    <row r="22" spans="1:51" ht="25.5">
      <c r="A22" s="5">
        <v>22</v>
      </c>
      <c r="B22" s="6" t="s">
        <v>56</v>
      </c>
      <c r="C22" s="5">
        <v>15</v>
      </c>
      <c r="D22" s="5">
        <v>31</v>
      </c>
      <c r="E22" s="5">
        <v>3</v>
      </c>
      <c r="F22" s="7">
        <v>952</v>
      </c>
      <c r="G22" s="7">
        <v>602</v>
      </c>
      <c r="H22" s="7">
        <v>663</v>
      </c>
      <c r="I22" s="7">
        <v>281</v>
      </c>
      <c r="J22" s="7">
        <v>192</v>
      </c>
      <c r="K22" s="7">
        <v>3196</v>
      </c>
      <c r="L22" s="7">
        <v>1500</v>
      </c>
      <c r="M22" s="7"/>
      <c r="N22" s="7">
        <v>85</v>
      </c>
      <c r="O22" s="7"/>
      <c r="P22" s="7">
        <v>31</v>
      </c>
      <c r="Q22" s="7">
        <v>2741</v>
      </c>
      <c r="R22" s="7">
        <v>0</v>
      </c>
      <c r="S22" s="7"/>
      <c r="T22" s="7"/>
      <c r="U22" s="7"/>
      <c r="V22" s="7"/>
      <c r="W22" s="7">
        <v>256</v>
      </c>
      <c r="X22" s="7">
        <v>36</v>
      </c>
      <c r="Y22" s="7">
        <v>42</v>
      </c>
      <c r="Z22" s="7">
        <v>58</v>
      </c>
      <c r="AA22" s="7">
        <v>376</v>
      </c>
      <c r="AB22" s="7">
        <v>25</v>
      </c>
      <c r="AC22" s="7">
        <v>23</v>
      </c>
      <c r="AD22" s="7">
        <v>8</v>
      </c>
      <c r="AE22" s="7"/>
      <c r="AF22" s="7"/>
      <c r="AG22" s="7"/>
      <c r="AH22" s="7"/>
      <c r="AI22" s="7"/>
      <c r="AJ22" s="7">
        <v>11067</v>
      </c>
      <c r="AK22" s="7">
        <v>10</v>
      </c>
      <c r="AL22" s="7">
        <v>432</v>
      </c>
      <c r="AM22" s="7">
        <v>11509</v>
      </c>
      <c r="AN22" s="7">
        <v>18141</v>
      </c>
      <c r="AO22" s="7">
        <f t="shared" si="4"/>
        <v>2365</v>
      </c>
      <c r="AP22" s="7">
        <f>F22+G22+H22+AA22+AB22+AC22+AD22</f>
        <v>2649</v>
      </c>
      <c r="AQ22" s="7"/>
      <c r="AR22" s="7"/>
      <c r="AS22" s="7"/>
      <c r="AT22" s="7"/>
      <c r="AU22" s="7"/>
      <c r="AV22" s="7"/>
      <c r="AW22" s="7"/>
      <c r="AX22" s="7"/>
      <c r="AY22" s="8" t="s">
        <v>159</v>
      </c>
    </row>
    <row r="23" spans="1:51" ht="25.5">
      <c r="A23" s="5">
        <v>23</v>
      </c>
      <c r="B23" s="6" t="s">
        <v>57</v>
      </c>
      <c r="C23" s="5">
        <v>11</v>
      </c>
      <c r="D23" s="5">
        <v>21</v>
      </c>
      <c r="E23" s="5">
        <v>1</v>
      </c>
      <c r="F23" s="7">
        <v>357</v>
      </c>
      <c r="G23" s="7">
        <v>730</v>
      </c>
      <c r="H23" s="7">
        <v>279</v>
      </c>
      <c r="I23" s="7">
        <v>35</v>
      </c>
      <c r="J23" s="7">
        <v>47</v>
      </c>
      <c r="K23" s="7">
        <v>1538</v>
      </c>
      <c r="L23" s="7">
        <v>1292</v>
      </c>
      <c r="M23" s="7">
        <v>17</v>
      </c>
      <c r="N23" s="7"/>
      <c r="O23" s="7"/>
      <c r="P23" s="7"/>
      <c r="Q23" s="7"/>
      <c r="R23" s="7">
        <v>0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>
        <v>326</v>
      </c>
      <c r="AE23" s="7"/>
      <c r="AF23" s="7"/>
      <c r="AG23" s="7"/>
      <c r="AH23" s="7"/>
      <c r="AI23" s="7"/>
      <c r="AJ23" s="7">
        <v>4621</v>
      </c>
      <c r="AK23" s="7">
        <v>0</v>
      </c>
      <c r="AL23" s="7">
        <v>202</v>
      </c>
      <c r="AM23" s="7">
        <v>4823</v>
      </c>
      <c r="AN23" s="7">
        <v>10344</v>
      </c>
      <c r="AO23" s="7"/>
      <c r="AP23" s="7"/>
      <c r="AQ23" s="7"/>
      <c r="AR23" s="7"/>
      <c r="AS23" s="7">
        <f>G23+H23+AD23</f>
        <v>1335</v>
      </c>
      <c r="AT23" s="7"/>
      <c r="AU23" s="7"/>
      <c r="AV23" s="7"/>
      <c r="AW23" s="7"/>
      <c r="AX23" s="7"/>
      <c r="AY23" s="8" t="s">
        <v>160</v>
      </c>
    </row>
    <row r="24" spans="1:51" ht="25.5">
      <c r="A24" s="5">
        <v>25</v>
      </c>
      <c r="B24" s="6" t="s">
        <v>58</v>
      </c>
      <c r="C24" s="5">
        <v>15</v>
      </c>
      <c r="D24" s="5">
        <v>42</v>
      </c>
      <c r="E24" s="5">
        <v>4</v>
      </c>
      <c r="F24" s="7">
        <v>40</v>
      </c>
      <c r="G24" s="7">
        <v>1990</v>
      </c>
      <c r="H24" s="7">
        <v>2654</v>
      </c>
      <c r="I24" s="7">
        <v>1172</v>
      </c>
      <c r="J24" s="7">
        <v>343</v>
      </c>
      <c r="K24" s="7">
        <v>2960</v>
      </c>
      <c r="L24" s="7">
        <v>4387</v>
      </c>
      <c r="M24" s="7">
        <v>383</v>
      </c>
      <c r="N24" s="7">
        <v>758</v>
      </c>
      <c r="O24" s="7"/>
      <c r="P24" s="7">
        <v>168</v>
      </c>
      <c r="Q24" s="7"/>
      <c r="R24" s="7">
        <v>0</v>
      </c>
      <c r="S24" s="7"/>
      <c r="T24" s="7"/>
      <c r="U24" s="7"/>
      <c r="V24" s="7"/>
      <c r="W24" s="7">
        <v>445</v>
      </c>
      <c r="X24" s="7">
        <v>60</v>
      </c>
      <c r="Y24" s="7">
        <v>104</v>
      </c>
      <c r="Z24" s="7">
        <v>64</v>
      </c>
      <c r="AA24" s="7"/>
      <c r="AB24" s="7"/>
      <c r="AC24" s="7"/>
      <c r="AD24" s="7"/>
      <c r="AE24" s="7"/>
      <c r="AF24" s="7"/>
      <c r="AG24" s="7"/>
      <c r="AH24" s="7"/>
      <c r="AI24" s="7"/>
      <c r="AJ24" s="7">
        <v>15528</v>
      </c>
      <c r="AK24" s="7">
        <v>1</v>
      </c>
      <c r="AL24" s="7">
        <v>574</v>
      </c>
      <c r="AM24" s="7">
        <v>16103</v>
      </c>
      <c r="AN24" s="7">
        <v>26162</v>
      </c>
      <c r="AO24" s="7">
        <f t="shared" ref="AO24:AO31" si="6">I24+J24+L24+W24+X24+Y24+Z24</f>
        <v>6575</v>
      </c>
      <c r="AP24" s="7"/>
      <c r="AQ24" s="7"/>
      <c r="AR24" s="7"/>
      <c r="AS24" s="7"/>
      <c r="AT24" s="7"/>
      <c r="AU24" s="7"/>
      <c r="AV24" s="7"/>
      <c r="AW24" s="7"/>
      <c r="AX24" s="7"/>
      <c r="AY24" s="8" t="s">
        <v>200</v>
      </c>
    </row>
    <row r="25" spans="1:51" ht="25.5">
      <c r="A25" s="5">
        <v>26</v>
      </c>
      <c r="B25" s="6" t="s">
        <v>59</v>
      </c>
      <c r="C25" s="5">
        <v>9</v>
      </c>
      <c r="D25" s="5">
        <v>11</v>
      </c>
      <c r="E25" s="5">
        <v>2</v>
      </c>
      <c r="F25" s="7">
        <v>15</v>
      </c>
      <c r="G25" s="7">
        <v>126</v>
      </c>
      <c r="H25" s="7">
        <v>28</v>
      </c>
      <c r="I25" s="7">
        <v>49</v>
      </c>
      <c r="J25" s="7">
        <v>725</v>
      </c>
      <c r="K25" s="7"/>
      <c r="L25" s="7">
        <v>159</v>
      </c>
      <c r="M25" s="7">
        <v>931</v>
      </c>
      <c r="N25" s="7"/>
      <c r="O25" s="7"/>
      <c r="P25" s="7"/>
      <c r="Q25" s="7"/>
      <c r="R25" s="7">
        <v>0</v>
      </c>
      <c r="S25" s="7"/>
      <c r="T25" s="7"/>
      <c r="U25" s="7"/>
      <c r="V25" s="7">
        <v>14</v>
      </c>
      <c r="W25" s="7">
        <v>115</v>
      </c>
      <c r="X25" s="7">
        <v>18</v>
      </c>
      <c r="Y25" s="7">
        <v>4</v>
      </c>
      <c r="Z25" s="7">
        <v>39</v>
      </c>
      <c r="AA25" s="7">
        <v>16</v>
      </c>
      <c r="AB25" s="7">
        <v>2</v>
      </c>
      <c r="AC25" s="7">
        <v>0</v>
      </c>
      <c r="AD25" s="7">
        <v>2</v>
      </c>
      <c r="AE25" s="7"/>
      <c r="AF25" s="7"/>
      <c r="AG25" s="7"/>
      <c r="AH25" s="7"/>
      <c r="AI25" s="7"/>
      <c r="AJ25" s="7">
        <v>2243</v>
      </c>
      <c r="AK25" s="7">
        <v>3</v>
      </c>
      <c r="AL25" s="7">
        <v>88</v>
      </c>
      <c r="AM25" s="7">
        <v>2334</v>
      </c>
      <c r="AN25" s="7">
        <v>3858</v>
      </c>
      <c r="AO25" s="7">
        <f t="shared" si="6"/>
        <v>1109</v>
      </c>
      <c r="AP25" s="7">
        <f t="shared" ref="AP25:AP26" si="7">F25+G25+H25+AA25+AB25+AC25+AD25</f>
        <v>189</v>
      </c>
      <c r="AQ25" s="7"/>
      <c r="AR25" s="7"/>
      <c r="AS25" s="7"/>
      <c r="AT25" s="7"/>
      <c r="AU25" s="7"/>
      <c r="AV25" s="7"/>
      <c r="AW25" s="7"/>
      <c r="AX25" s="7"/>
      <c r="AY25" s="8" t="s">
        <v>247</v>
      </c>
    </row>
    <row r="26" spans="1:51" ht="25.5">
      <c r="A26" s="5">
        <v>27</v>
      </c>
      <c r="B26" s="6" t="s">
        <v>60</v>
      </c>
      <c r="C26" s="5">
        <v>6</v>
      </c>
      <c r="D26" s="5">
        <v>11</v>
      </c>
      <c r="E26" s="5">
        <v>1</v>
      </c>
      <c r="F26" s="7">
        <v>82</v>
      </c>
      <c r="G26" s="7">
        <v>198</v>
      </c>
      <c r="H26" s="7">
        <v>1228</v>
      </c>
      <c r="I26" s="7">
        <v>51</v>
      </c>
      <c r="J26" s="7">
        <v>272</v>
      </c>
      <c r="K26" s="7"/>
      <c r="L26" s="7">
        <v>321</v>
      </c>
      <c r="M26" s="7"/>
      <c r="N26" s="7"/>
      <c r="O26" s="7"/>
      <c r="P26" s="7">
        <v>4</v>
      </c>
      <c r="Q26" s="7"/>
      <c r="R26" s="7">
        <v>0</v>
      </c>
      <c r="S26" s="7"/>
      <c r="T26" s="7"/>
      <c r="U26" s="7"/>
      <c r="V26" s="7"/>
      <c r="W26" s="7">
        <v>114</v>
      </c>
      <c r="X26" s="7">
        <v>17</v>
      </c>
      <c r="Y26" s="7">
        <v>3</v>
      </c>
      <c r="Z26" s="7">
        <v>25</v>
      </c>
      <c r="AA26" s="7">
        <v>370</v>
      </c>
      <c r="AB26" s="7">
        <v>12</v>
      </c>
      <c r="AC26" s="7">
        <v>18</v>
      </c>
      <c r="AD26" s="7">
        <v>29</v>
      </c>
      <c r="AE26" s="7"/>
      <c r="AF26" s="7"/>
      <c r="AG26" s="7"/>
      <c r="AH26" s="7"/>
      <c r="AI26" s="7"/>
      <c r="AJ26" s="7">
        <v>2744</v>
      </c>
      <c r="AK26" s="7">
        <v>1</v>
      </c>
      <c r="AL26" s="7">
        <v>107</v>
      </c>
      <c r="AM26" s="7">
        <v>2852</v>
      </c>
      <c r="AN26" s="7">
        <v>5168</v>
      </c>
      <c r="AO26" s="7">
        <f t="shared" si="6"/>
        <v>803</v>
      </c>
      <c r="AP26" s="7">
        <f t="shared" si="7"/>
        <v>1937</v>
      </c>
      <c r="AQ26" s="7"/>
      <c r="AR26" s="7"/>
      <c r="AS26" s="7"/>
      <c r="AT26" s="7"/>
      <c r="AU26" s="7"/>
      <c r="AV26" s="7"/>
      <c r="AW26" s="7"/>
      <c r="AX26" s="7"/>
      <c r="AY26" s="8" t="s">
        <v>177</v>
      </c>
    </row>
    <row r="27" spans="1:51" ht="25.5">
      <c r="A27" s="5">
        <v>28</v>
      </c>
      <c r="B27" s="6" t="s">
        <v>61</v>
      </c>
      <c r="C27" s="5">
        <v>8</v>
      </c>
      <c r="D27" s="5">
        <v>13</v>
      </c>
      <c r="E27" s="5">
        <v>1</v>
      </c>
      <c r="F27" s="7">
        <v>1499</v>
      </c>
      <c r="G27" s="7">
        <v>73</v>
      </c>
      <c r="H27" s="7">
        <v>356</v>
      </c>
      <c r="I27" s="7">
        <v>57</v>
      </c>
      <c r="J27" s="7">
        <v>34</v>
      </c>
      <c r="K27" s="7"/>
      <c r="L27" s="7">
        <v>849</v>
      </c>
      <c r="M27" s="7"/>
      <c r="N27" s="7"/>
      <c r="O27" s="7"/>
      <c r="P27" s="7"/>
      <c r="Q27" s="7"/>
      <c r="R27" s="7">
        <v>0</v>
      </c>
      <c r="S27" s="7"/>
      <c r="T27" s="7"/>
      <c r="U27" s="7"/>
      <c r="V27" s="7"/>
      <c r="W27" s="7">
        <v>134</v>
      </c>
      <c r="X27" s="7">
        <v>6</v>
      </c>
      <c r="Y27" s="7">
        <v>13</v>
      </c>
      <c r="Z27" s="7">
        <v>10</v>
      </c>
      <c r="AA27" s="7"/>
      <c r="AB27" s="7"/>
      <c r="AC27" s="7"/>
      <c r="AD27" s="7">
        <v>31</v>
      </c>
      <c r="AE27" s="7"/>
      <c r="AF27" s="7"/>
      <c r="AG27" s="7"/>
      <c r="AH27" s="7"/>
      <c r="AI27" s="7"/>
      <c r="AJ27" s="7">
        <v>3062</v>
      </c>
      <c r="AK27" s="7">
        <v>0</v>
      </c>
      <c r="AL27" s="7">
        <v>70</v>
      </c>
      <c r="AM27" s="7">
        <v>3132</v>
      </c>
      <c r="AN27" s="7">
        <v>6672</v>
      </c>
      <c r="AO27" s="7">
        <f t="shared" si="6"/>
        <v>1103</v>
      </c>
      <c r="AP27" s="7"/>
      <c r="AQ27" s="7"/>
      <c r="AR27" s="7"/>
      <c r="AS27" s="7">
        <f>G27+H27+AD27</f>
        <v>460</v>
      </c>
      <c r="AT27" s="7"/>
      <c r="AU27" s="7"/>
      <c r="AV27" s="7"/>
      <c r="AW27" s="7"/>
      <c r="AX27" s="7"/>
      <c r="AY27" s="8" t="s">
        <v>152</v>
      </c>
    </row>
    <row r="28" spans="1:51" ht="25.5">
      <c r="A28" s="5">
        <v>29</v>
      </c>
      <c r="B28" s="6" t="s">
        <v>62</v>
      </c>
      <c r="C28" s="5">
        <v>13</v>
      </c>
      <c r="D28" s="5">
        <v>21</v>
      </c>
      <c r="E28" s="5">
        <v>2</v>
      </c>
      <c r="F28" s="7">
        <v>97</v>
      </c>
      <c r="G28" s="7">
        <v>4554</v>
      </c>
      <c r="H28" s="7">
        <v>145</v>
      </c>
      <c r="I28" s="7">
        <v>67</v>
      </c>
      <c r="J28" s="7">
        <v>624</v>
      </c>
      <c r="K28" s="7"/>
      <c r="L28" s="7">
        <v>297</v>
      </c>
      <c r="M28" s="7"/>
      <c r="N28" s="7"/>
      <c r="O28" s="7"/>
      <c r="P28" s="7"/>
      <c r="Q28" s="7"/>
      <c r="R28" s="7">
        <v>0</v>
      </c>
      <c r="S28" s="7"/>
      <c r="T28" s="7"/>
      <c r="U28" s="7"/>
      <c r="V28" s="7"/>
      <c r="W28" s="7">
        <v>35</v>
      </c>
      <c r="X28" s="7">
        <v>13</v>
      </c>
      <c r="Y28" s="7">
        <v>7</v>
      </c>
      <c r="Z28" s="7">
        <v>27</v>
      </c>
      <c r="AA28" s="7">
        <v>225</v>
      </c>
      <c r="AB28" s="7">
        <v>32</v>
      </c>
      <c r="AC28" s="7">
        <v>4</v>
      </c>
      <c r="AD28" s="7">
        <v>22</v>
      </c>
      <c r="AE28" s="7"/>
      <c r="AF28" s="7"/>
      <c r="AG28" s="7"/>
      <c r="AH28" s="7"/>
      <c r="AI28" s="7"/>
      <c r="AJ28" s="7">
        <v>6149</v>
      </c>
      <c r="AK28" s="7">
        <v>0</v>
      </c>
      <c r="AL28" s="7">
        <v>292</v>
      </c>
      <c r="AM28" s="7">
        <v>6441</v>
      </c>
      <c r="AN28" s="7">
        <v>10135</v>
      </c>
      <c r="AO28" s="7">
        <f t="shared" si="6"/>
        <v>1070</v>
      </c>
      <c r="AP28" s="7">
        <f t="shared" ref="AP28:AP29" si="8">F28+G28+H28+AA28+AB28+AC28+AD28</f>
        <v>5079</v>
      </c>
      <c r="AQ28" s="7"/>
      <c r="AR28" s="7"/>
      <c r="AS28" s="7"/>
      <c r="AT28" s="7"/>
      <c r="AU28" s="7"/>
      <c r="AV28" s="7"/>
      <c r="AW28" s="7"/>
      <c r="AX28" s="7"/>
      <c r="AY28" s="8" t="s">
        <v>252</v>
      </c>
    </row>
    <row r="29" spans="1:51" ht="25.5">
      <c r="A29" s="5">
        <v>14</v>
      </c>
      <c r="B29" s="6" t="s">
        <v>49</v>
      </c>
      <c r="C29" s="5">
        <v>12</v>
      </c>
      <c r="D29" s="5">
        <v>23</v>
      </c>
      <c r="E29" s="5">
        <v>3</v>
      </c>
      <c r="F29" s="7">
        <v>233</v>
      </c>
      <c r="G29" s="7">
        <v>286</v>
      </c>
      <c r="H29" s="7">
        <v>1220</v>
      </c>
      <c r="I29" s="7">
        <v>183</v>
      </c>
      <c r="J29" s="7">
        <v>651</v>
      </c>
      <c r="K29" s="7">
        <v>160</v>
      </c>
      <c r="L29" s="7">
        <v>654</v>
      </c>
      <c r="M29" s="7">
        <v>617</v>
      </c>
      <c r="N29" s="7">
        <v>1702</v>
      </c>
      <c r="O29" s="7"/>
      <c r="P29" s="7">
        <v>108</v>
      </c>
      <c r="Q29" s="7"/>
      <c r="R29" s="7">
        <v>0</v>
      </c>
      <c r="S29" s="7"/>
      <c r="T29" s="7"/>
      <c r="U29" s="7"/>
      <c r="V29" s="7"/>
      <c r="W29" s="7">
        <v>186</v>
      </c>
      <c r="X29" s="7">
        <v>32</v>
      </c>
      <c r="Y29" s="7">
        <v>6</v>
      </c>
      <c r="Z29" s="7">
        <v>42</v>
      </c>
      <c r="AA29" s="7">
        <v>191</v>
      </c>
      <c r="AB29" s="7">
        <v>11</v>
      </c>
      <c r="AC29" s="7">
        <v>19</v>
      </c>
      <c r="AD29" s="7">
        <v>10</v>
      </c>
      <c r="AE29" s="7"/>
      <c r="AF29" s="7"/>
      <c r="AG29" s="7"/>
      <c r="AH29" s="7"/>
      <c r="AI29" s="7"/>
      <c r="AJ29" s="7">
        <v>6311</v>
      </c>
      <c r="AK29" s="7">
        <v>0</v>
      </c>
      <c r="AL29" s="7">
        <v>219</v>
      </c>
      <c r="AM29" s="7">
        <v>6530</v>
      </c>
      <c r="AN29" s="7">
        <v>12101</v>
      </c>
      <c r="AO29" s="7">
        <f t="shared" si="6"/>
        <v>1754</v>
      </c>
      <c r="AP29" s="7">
        <f t="shared" si="8"/>
        <v>1970</v>
      </c>
      <c r="AQ29" s="7"/>
      <c r="AR29" s="7"/>
      <c r="AS29" s="7"/>
      <c r="AT29" s="7"/>
      <c r="AU29" s="7"/>
      <c r="AV29" s="7"/>
      <c r="AW29" s="7"/>
      <c r="AX29" s="7"/>
      <c r="AY29" s="8" t="s">
        <v>248</v>
      </c>
    </row>
    <row r="30" spans="1:51" ht="25.5">
      <c r="A30" s="5">
        <v>15</v>
      </c>
      <c r="B30" s="6" t="s">
        <v>150</v>
      </c>
      <c r="C30" s="5">
        <v>16</v>
      </c>
      <c r="D30" s="5">
        <v>30</v>
      </c>
      <c r="E30" s="5">
        <v>4</v>
      </c>
      <c r="F30" s="7">
        <v>94</v>
      </c>
      <c r="G30" s="7">
        <v>407</v>
      </c>
      <c r="H30" s="7">
        <v>3067</v>
      </c>
      <c r="I30" s="7">
        <v>86</v>
      </c>
      <c r="J30" s="7">
        <v>343</v>
      </c>
      <c r="K30" s="7">
        <v>3254</v>
      </c>
      <c r="L30" s="7">
        <v>372</v>
      </c>
      <c r="M30" s="7">
        <v>27</v>
      </c>
      <c r="N30" s="7"/>
      <c r="O30" s="7"/>
      <c r="P30" s="7"/>
      <c r="Q30" s="7"/>
      <c r="R30" s="7">
        <v>0</v>
      </c>
      <c r="S30" s="7"/>
      <c r="T30" s="7"/>
      <c r="U30" s="7"/>
      <c r="V30" s="7"/>
      <c r="W30" s="7">
        <v>51</v>
      </c>
      <c r="X30" s="7">
        <v>13</v>
      </c>
      <c r="Y30" s="7">
        <v>13</v>
      </c>
      <c r="Z30" s="7">
        <v>23</v>
      </c>
      <c r="AA30" s="7"/>
      <c r="AB30" s="7">
        <v>13</v>
      </c>
      <c r="AC30" s="7"/>
      <c r="AD30" s="7"/>
      <c r="AE30" s="7">
        <v>45</v>
      </c>
      <c r="AF30" s="7"/>
      <c r="AG30" s="7"/>
      <c r="AH30" s="7"/>
      <c r="AI30" s="7"/>
      <c r="AJ30" s="7">
        <v>7808</v>
      </c>
      <c r="AK30" s="7">
        <v>2</v>
      </c>
      <c r="AL30" s="7">
        <v>373</v>
      </c>
      <c r="AM30" s="7">
        <v>8183</v>
      </c>
      <c r="AN30" s="7">
        <v>15176</v>
      </c>
      <c r="AO30" s="7">
        <f t="shared" si="6"/>
        <v>901</v>
      </c>
      <c r="AP30" s="7"/>
      <c r="AQ30" s="7">
        <f t="shared" ref="AQ30:AQ31" si="9">F30+G30+AB30</f>
        <v>514</v>
      </c>
      <c r="AR30" s="7"/>
      <c r="AS30" s="7"/>
      <c r="AT30" s="7">
        <f>H30+M30+AE30</f>
        <v>3139</v>
      </c>
      <c r="AU30" s="7"/>
      <c r="AV30" s="7"/>
      <c r="AW30" s="7"/>
      <c r="AX30" s="7"/>
      <c r="AY30" s="8" t="s">
        <v>249</v>
      </c>
    </row>
    <row r="31" spans="1:51" ht="25.5">
      <c r="A31" s="5">
        <v>16</v>
      </c>
      <c r="B31" s="6" t="s">
        <v>50</v>
      </c>
      <c r="C31" s="5">
        <v>30</v>
      </c>
      <c r="D31" s="5">
        <v>43</v>
      </c>
      <c r="E31" s="5">
        <v>2</v>
      </c>
      <c r="F31" s="7">
        <v>47</v>
      </c>
      <c r="G31" s="7">
        <v>85</v>
      </c>
      <c r="H31" s="7">
        <v>3706</v>
      </c>
      <c r="I31" s="7">
        <v>406</v>
      </c>
      <c r="J31" s="7">
        <v>294</v>
      </c>
      <c r="K31" s="7">
        <v>1815</v>
      </c>
      <c r="L31" s="7">
        <v>3343</v>
      </c>
      <c r="M31" s="7"/>
      <c r="N31" s="7"/>
      <c r="O31" s="7"/>
      <c r="P31" s="7"/>
      <c r="Q31" s="7"/>
      <c r="R31" s="7">
        <v>0</v>
      </c>
      <c r="S31" s="7"/>
      <c r="T31" s="7"/>
      <c r="U31" s="7"/>
      <c r="V31" s="7"/>
      <c r="W31" s="7">
        <v>360</v>
      </c>
      <c r="X31" s="7">
        <v>41</v>
      </c>
      <c r="Y31" s="7">
        <v>65</v>
      </c>
      <c r="Z31" s="7">
        <v>67</v>
      </c>
      <c r="AA31" s="7"/>
      <c r="AB31" s="7">
        <v>1</v>
      </c>
      <c r="AC31" s="7"/>
      <c r="AD31" s="7"/>
      <c r="AE31" s="7"/>
      <c r="AF31" s="7"/>
      <c r="AG31" s="7"/>
      <c r="AH31" s="7"/>
      <c r="AI31" s="7"/>
      <c r="AJ31" s="7">
        <v>10230</v>
      </c>
      <c r="AK31" s="7">
        <v>0</v>
      </c>
      <c r="AL31" s="7">
        <v>441</v>
      </c>
      <c r="AM31" s="7">
        <v>10671</v>
      </c>
      <c r="AN31" s="7">
        <v>20164</v>
      </c>
      <c r="AO31" s="7">
        <f t="shared" si="6"/>
        <v>4576</v>
      </c>
      <c r="AP31" s="7"/>
      <c r="AQ31" s="7">
        <f t="shared" si="9"/>
        <v>133</v>
      </c>
      <c r="AR31" s="7"/>
      <c r="AS31" s="7"/>
      <c r="AT31" s="7"/>
      <c r="AU31" s="7"/>
      <c r="AV31" s="7"/>
      <c r="AW31" s="7"/>
      <c r="AX31" s="7"/>
      <c r="AY31" s="8" t="s">
        <v>201</v>
      </c>
    </row>
    <row r="32" spans="1:51" ht="25.5">
      <c r="A32" s="5">
        <v>75</v>
      </c>
      <c r="B32" s="6" t="s">
        <v>107</v>
      </c>
      <c r="C32" s="5">
        <v>9</v>
      </c>
      <c r="D32" s="5">
        <v>20</v>
      </c>
      <c r="E32" s="5">
        <v>2</v>
      </c>
      <c r="F32" s="7">
        <v>168</v>
      </c>
      <c r="G32" s="7">
        <v>656</v>
      </c>
      <c r="H32" s="7">
        <v>2546</v>
      </c>
      <c r="I32" s="7">
        <v>866</v>
      </c>
      <c r="J32" s="7">
        <v>273</v>
      </c>
      <c r="K32" s="7"/>
      <c r="L32" s="7">
        <v>337</v>
      </c>
      <c r="M32" s="7"/>
      <c r="N32" s="7"/>
      <c r="O32" s="7"/>
      <c r="P32" s="7"/>
      <c r="Q32" s="7"/>
      <c r="R32" s="7">
        <v>0</v>
      </c>
      <c r="S32" s="7"/>
      <c r="T32" s="7"/>
      <c r="U32" s="7"/>
      <c r="V32" s="7"/>
      <c r="W32" s="7"/>
      <c r="X32" s="7"/>
      <c r="Y32" s="7"/>
      <c r="Z32" s="7"/>
      <c r="AA32" s="7">
        <v>367</v>
      </c>
      <c r="AB32" s="7">
        <v>14</v>
      </c>
      <c r="AC32" s="7">
        <v>27</v>
      </c>
      <c r="AD32" s="7">
        <v>25</v>
      </c>
      <c r="AE32" s="7"/>
      <c r="AF32" s="7"/>
      <c r="AG32" s="7">
        <v>300</v>
      </c>
      <c r="AH32" s="7"/>
      <c r="AI32" s="7"/>
      <c r="AJ32" s="7">
        <v>5579</v>
      </c>
      <c r="AK32" s="7">
        <v>1</v>
      </c>
      <c r="AL32" s="7">
        <v>146</v>
      </c>
      <c r="AM32" s="7">
        <v>5726</v>
      </c>
      <c r="AN32" s="7">
        <v>8951</v>
      </c>
      <c r="AO32" s="7"/>
      <c r="AP32" s="7">
        <f t="shared" ref="AP32:AP33" si="10">F32+G32+H32+AA32+AB32+AC32+AD32</f>
        <v>3803</v>
      </c>
      <c r="AQ32" s="7"/>
      <c r="AR32" s="7"/>
      <c r="AS32" s="7"/>
      <c r="AT32" s="7"/>
      <c r="AU32" s="7"/>
      <c r="AV32" s="7">
        <f>I32+L32+AG32</f>
        <v>1503</v>
      </c>
      <c r="AW32" s="7"/>
      <c r="AX32" s="7"/>
      <c r="AY32" s="8" t="s">
        <v>193</v>
      </c>
    </row>
    <row r="33" spans="1:51" ht="25.5">
      <c r="A33" s="5">
        <v>17</v>
      </c>
      <c r="B33" s="6" t="s">
        <v>51</v>
      </c>
      <c r="C33" s="5">
        <v>13</v>
      </c>
      <c r="D33" s="5">
        <v>40</v>
      </c>
      <c r="E33" s="5">
        <v>4</v>
      </c>
      <c r="F33" s="7">
        <v>237</v>
      </c>
      <c r="G33" s="7">
        <v>4569</v>
      </c>
      <c r="H33" s="7">
        <v>903</v>
      </c>
      <c r="I33" s="7">
        <v>649</v>
      </c>
      <c r="J33" s="7">
        <v>325</v>
      </c>
      <c r="K33" s="7"/>
      <c r="L33" s="7">
        <v>4635</v>
      </c>
      <c r="M33" s="7">
        <v>195</v>
      </c>
      <c r="N33" s="7">
        <v>274</v>
      </c>
      <c r="O33" s="7"/>
      <c r="P33" s="7">
        <v>78</v>
      </c>
      <c r="Q33" s="7"/>
      <c r="R33" s="7">
        <v>0</v>
      </c>
      <c r="S33" s="7"/>
      <c r="T33" s="7"/>
      <c r="U33" s="7"/>
      <c r="V33" s="7"/>
      <c r="W33" s="7">
        <v>622</v>
      </c>
      <c r="X33" s="7">
        <v>96</v>
      </c>
      <c r="Y33" s="7">
        <v>152</v>
      </c>
      <c r="Z33" s="7">
        <v>117</v>
      </c>
      <c r="AA33" s="7">
        <v>607</v>
      </c>
      <c r="AB33" s="7">
        <v>79</v>
      </c>
      <c r="AC33" s="7">
        <v>13</v>
      </c>
      <c r="AD33" s="7">
        <v>88</v>
      </c>
      <c r="AE33" s="7"/>
      <c r="AF33" s="7"/>
      <c r="AG33" s="7"/>
      <c r="AH33" s="7"/>
      <c r="AI33" s="7"/>
      <c r="AJ33" s="7">
        <v>13639</v>
      </c>
      <c r="AK33" s="7">
        <v>3</v>
      </c>
      <c r="AL33" s="7">
        <v>669</v>
      </c>
      <c r="AM33" s="7">
        <v>14311</v>
      </c>
      <c r="AN33" s="7">
        <v>24899</v>
      </c>
      <c r="AO33" s="7">
        <f t="shared" ref="AO33:AO37" si="11">I33+J33+L33+W33+X33+Y33+Z33</f>
        <v>6596</v>
      </c>
      <c r="AP33" s="7">
        <f t="shared" si="10"/>
        <v>6496</v>
      </c>
      <c r="AQ33" s="7"/>
      <c r="AR33" s="7"/>
      <c r="AS33" s="7"/>
      <c r="AT33" s="7"/>
      <c r="AU33" s="7"/>
      <c r="AV33" s="7"/>
      <c r="AW33" s="7"/>
      <c r="AX33" s="7"/>
      <c r="AY33" s="8" t="s">
        <v>187</v>
      </c>
    </row>
    <row r="34" spans="1:51" ht="25.5">
      <c r="A34" s="5">
        <v>18</v>
      </c>
      <c r="B34" s="6" t="s">
        <v>52</v>
      </c>
      <c r="C34" s="5">
        <v>6</v>
      </c>
      <c r="D34" s="5">
        <v>13</v>
      </c>
      <c r="E34" s="5">
        <v>2</v>
      </c>
      <c r="F34" s="7"/>
      <c r="G34" s="7">
        <v>1024</v>
      </c>
      <c r="H34" s="7">
        <v>130</v>
      </c>
      <c r="I34" s="7">
        <v>185</v>
      </c>
      <c r="J34" s="7">
        <v>80</v>
      </c>
      <c r="K34" s="7">
        <v>1606</v>
      </c>
      <c r="L34" s="7">
        <v>770</v>
      </c>
      <c r="M34" s="7"/>
      <c r="N34" s="7"/>
      <c r="O34" s="7"/>
      <c r="P34" s="7"/>
      <c r="Q34" s="7"/>
      <c r="R34" s="7">
        <v>0</v>
      </c>
      <c r="S34" s="7"/>
      <c r="T34" s="7"/>
      <c r="U34" s="7"/>
      <c r="V34" s="7"/>
      <c r="W34" s="7">
        <v>222</v>
      </c>
      <c r="X34" s="7">
        <v>29</v>
      </c>
      <c r="Y34" s="7">
        <v>24</v>
      </c>
      <c r="Z34" s="7">
        <v>19</v>
      </c>
      <c r="AA34" s="7"/>
      <c r="AB34" s="7"/>
      <c r="AC34" s="7"/>
      <c r="AD34" s="7">
        <v>291</v>
      </c>
      <c r="AE34" s="7"/>
      <c r="AF34" s="7"/>
      <c r="AG34" s="7"/>
      <c r="AH34" s="7"/>
      <c r="AI34" s="7"/>
      <c r="AJ34" s="7">
        <v>4380</v>
      </c>
      <c r="AK34" s="7">
        <v>1</v>
      </c>
      <c r="AL34" s="7">
        <v>177</v>
      </c>
      <c r="AM34" s="7">
        <v>4558</v>
      </c>
      <c r="AN34" s="7">
        <v>7882</v>
      </c>
      <c r="AO34" s="7">
        <f t="shared" si="11"/>
        <v>1329</v>
      </c>
      <c r="AP34" s="7"/>
      <c r="AQ34" s="7"/>
      <c r="AR34" s="7"/>
      <c r="AS34" s="7">
        <f>G34+H34+AD34</f>
        <v>1445</v>
      </c>
      <c r="AT34" s="7"/>
      <c r="AU34" s="7"/>
      <c r="AV34" s="7"/>
      <c r="AW34" s="7"/>
      <c r="AX34" s="7"/>
      <c r="AY34" s="8" t="s">
        <v>178</v>
      </c>
    </row>
    <row r="35" spans="1:51" ht="25.5">
      <c r="A35" s="5">
        <v>19</v>
      </c>
      <c r="B35" s="6" t="s">
        <v>53</v>
      </c>
      <c r="C35" s="5">
        <v>18</v>
      </c>
      <c r="D35" s="5">
        <v>34</v>
      </c>
      <c r="E35" s="5">
        <v>2</v>
      </c>
      <c r="F35" s="7">
        <v>2419</v>
      </c>
      <c r="G35" s="7">
        <v>382</v>
      </c>
      <c r="H35" s="7">
        <v>1734</v>
      </c>
      <c r="I35" s="7">
        <v>137</v>
      </c>
      <c r="J35" s="7">
        <v>250</v>
      </c>
      <c r="K35" s="7">
        <v>1888</v>
      </c>
      <c r="L35" s="7">
        <v>933</v>
      </c>
      <c r="M35" s="7"/>
      <c r="N35" s="7"/>
      <c r="O35" s="7"/>
      <c r="P35" s="7">
        <v>20</v>
      </c>
      <c r="Q35" s="7"/>
      <c r="R35" s="7">
        <v>0</v>
      </c>
      <c r="S35" s="7"/>
      <c r="T35" s="7"/>
      <c r="U35" s="7"/>
      <c r="V35" s="7"/>
      <c r="W35" s="7">
        <v>112</v>
      </c>
      <c r="X35" s="7">
        <v>12</v>
      </c>
      <c r="Y35" s="7">
        <v>7</v>
      </c>
      <c r="Z35" s="7">
        <v>42</v>
      </c>
      <c r="AA35" s="7"/>
      <c r="AB35" s="7">
        <v>314</v>
      </c>
      <c r="AC35" s="7"/>
      <c r="AD35" s="7"/>
      <c r="AE35" s="7"/>
      <c r="AF35" s="7"/>
      <c r="AG35" s="7"/>
      <c r="AH35" s="7"/>
      <c r="AI35" s="7"/>
      <c r="AJ35" s="7">
        <v>8250</v>
      </c>
      <c r="AK35" s="7">
        <v>0</v>
      </c>
      <c r="AL35" s="7">
        <v>391</v>
      </c>
      <c r="AM35" s="7">
        <v>8641</v>
      </c>
      <c r="AN35" s="7">
        <v>17716</v>
      </c>
      <c r="AO35" s="7">
        <f t="shared" si="11"/>
        <v>1493</v>
      </c>
      <c r="AP35" s="7"/>
      <c r="AQ35" s="7">
        <f>F35+G35+AB35</f>
        <v>3115</v>
      </c>
      <c r="AR35" s="7"/>
      <c r="AS35" s="7"/>
      <c r="AT35" s="7"/>
      <c r="AU35" s="7"/>
      <c r="AV35" s="7"/>
      <c r="AW35" s="7"/>
      <c r="AX35" s="7"/>
      <c r="AY35" s="8" t="s">
        <v>214</v>
      </c>
    </row>
    <row r="36" spans="1:51" ht="25.5">
      <c r="A36" s="5">
        <v>20</v>
      </c>
      <c r="B36" s="6" t="s">
        <v>54</v>
      </c>
      <c r="C36" s="5">
        <v>16</v>
      </c>
      <c r="D36" s="5">
        <v>44</v>
      </c>
      <c r="E36" s="5">
        <v>4</v>
      </c>
      <c r="F36" s="7">
        <v>3349</v>
      </c>
      <c r="G36" s="7">
        <v>582</v>
      </c>
      <c r="H36" s="7">
        <v>2020</v>
      </c>
      <c r="I36" s="7">
        <v>2217</v>
      </c>
      <c r="J36" s="7">
        <v>180</v>
      </c>
      <c r="K36" s="7">
        <v>127</v>
      </c>
      <c r="L36" s="7">
        <v>1202</v>
      </c>
      <c r="M36" s="7">
        <v>451</v>
      </c>
      <c r="N36" s="7">
        <v>35</v>
      </c>
      <c r="O36" s="7">
        <v>891</v>
      </c>
      <c r="P36" s="7">
        <v>533</v>
      </c>
      <c r="Q36" s="7"/>
      <c r="R36" s="7">
        <v>0</v>
      </c>
      <c r="S36" s="7"/>
      <c r="T36" s="7"/>
      <c r="U36" s="7"/>
      <c r="V36" s="7"/>
      <c r="W36" s="7">
        <v>245</v>
      </c>
      <c r="X36" s="7">
        <v>56</v>
      </c>
      <c r="Y36" s="7">
        <v>115</v>
      </c>
      <c r="Z36" s="7">
        <v>18</v>
      </c>
      <c r="AA36" s="7"/>
      <c r="AB36" s="7"/>
      <c r="AC36" s="7"/>
      <c r="AD36" s="7">
        <v>287</v>
      </c>
      <c r="AE36" s="7"/>
      <c r="AF36" s="7"/>
      <c r="AG36" s="7"/>
      <c r="AH36" s="7"/>
      <c r="AI36" s="7"/>
      <c r="AJ36" s="7">
        <v>12308</v>
      </c>
      <c r="AK36" s="7">
        <v>6</v>
      </c>
      <c r="AL36" s="7">
        <v>528</v>
      </c>
      <c r="AM36" s="7">
        <v>12842</v>
      </c>
      <c r="AN36" s="7">
        <v>24807</v>
      </c>
      <c r="AO36" s="7">
        <f t="shared" si="11"/>
        <v>4033</v>
      </c>
      <c r="AP36" s="7"/>
      <c r="AQ36" s="7"/>
      <c r="AR36" s="7"/>
      <c r="AS36" s="7">
        <f>G36+H36+AD36</f>
        <v>2889</v>
      </c>
      <c r="AT36" s="7"/>
      <c r="AU36" s="7"/>
      <c r="AV36" s="7"/>
      <c r="AW36" s="7"/>
      <c r="AX36" s="7"/>
      <c r="AY36" s="8" t="s">
        <v>211</v>
      </c>
    </row>
    <row r="37" spans="1:51" ht="25.5">
      <c r="A37" s="5">
        <v>30</v>
      </c>
      <c r="B37" s="6" t="s">
        <v>63</v>
      </c>
      <c r="C37" s="5">
        <v>14</v>
      </c>
      <c r="D37" s="5">
        <v>24</v>
      </c>
      <c r="E37" s="5">
        <v>3</v>
      </c>
      <c r="F37" s="7">
        <v>2595</v>
      </c>
      <c r="G37" s="7">
        <v>401</v>
      </c>
      <c r="H37" s="7">
        <v>80</v>
      </c>
      <c r="I37" s="7">
        <v>485</v>
      </c>
      <c r="J37" s="7">
        <v>133</v>
      </c>
      <c r="K37" s="7"/>
      <c r="L37" s="7">
        <v>1190</v>
      </c>
      <c r="M37" s="7"/>
      <c r="N37" s="7"/>
      <c r="O37" s="7"/>
      <c r="P37" s="7"/>
      <c r="Q37" s="7"/>
      <c r="R37" s="7">
        <v>0</v>
      </c>
      <c r="S37" s="7"/>
      <c r="T37" s="7"/>
      <c r="U37" s="7"/>
      <c r="V37" s="7"/>
      <c r="W37" s="7">
        <v>323</v>
      </c>
      <c r="X37" s="7">
        <v>29</v>
      </c>
      <c r="Y37" s="7">
        <v>35</v>
      </c>
      <c r="Z37" s="7">
        <v>85</v>
      </c>
      <c r="AA37" s="7">
        <v>427</v>
      </c>
      <c r="AB37" s="7">
        <v>57</v>
      </c>
      <c r="AC37" s="7">
        <v>21</v>
      </c>
      <c r="AD37" s="7">
        <v>6</v>
      </c>
      <c r="AE37" s="7"/>
      <c r="AF37" s="7"/>
      <c r="AG37" s="7"/>
      <c r="AH37" s="7"/>
      <c r="AI37" s="7"/>
      <c r="AJ37" s="7">
        <v>5867</v>
      </c>
      <c r="AK37" s="7">
        <v>3</v>
      </c>
      <c r="AL37" s="7">
        <v>232</v>
      </c>
      <c r="AM37" s="7">
        <v>6102</v>
      </c>
      <c r="AN37" s="7">
        <v>11984</v>
      </c>
      <c r="AO37" s="7">
        <f t="shared" si="11"/>
        <v>2280</v>
      </c>
      <c r="AP37" s="7">
        <f>F37+G37+H37+AA37+AB37+AC37+AD37</f>
        <v>3587</v>
      </c>
      <c r="AQ37" s="7"/>
      <c r="AR37" s="7"/>
      <c r="AS37" s="7"/>
      <c r="AT37" s="7"/>
      <c r="AU37" s="7"/>
      <c r="AV37" s="7"/>
      <c r="AW37" s="7"/>
      <c r="AX37" s="7"/>
      <c r="AY37" s="8" t="s">
        <v>153</v>
      </c>
    </row>
    <row r="38" spans="1:51" ht="25.5">
      <c r="A38" s="5">
        <v>31</v>
      </c>
      <c r="B38" s="6" t="s">
        <v>64</v>
      </c>
      <c r="C38" s="5">
        <v>11</v>
      </c>
      <c r="D38" s="5">
        <v>21</v>
      </c>
      <c r="E38" s="5">
        <v>1</v>
      </c>
      <c r="F38" s="7">
        <v>2848</v>
      </c>
      <c r="G38" s="7">
        <v>1071</v>
      </c>
      <c r="H38" s="7">
        <v>909</v>
      </c>
      <c r="I38" s="7">
        <v>819</v>
      </c>
      <c r="J38" s="7">
        <v>342</v>
      </c>
      <c r="K38" s="7">
        <v>171</v>
      </c>
      <c r="L38" s="7">
        <v>903</v>
      </c>
      <c r="M38" s="7">
        <v>14</v>
      </c>
      <c r="N38" s="7"/>
      <c r="O38" s="7"/>
      <c r="P38" s="7">
        <v>20</v>
      </c>
      <c r="Q38" s="7"/>
      <c r="R38" s="7">
        <v>0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>
        <v>15</v>
      </c>
      <c r="AF38" s="7"/>
      <c r="AG38" s="7"/>
      <c r="AH38" s="7"/>
      <c r="AI38" s="7"/>
      <c r="AJ38" s="7">
        <v>7112</v>
      </c>
      <c r="AK38" s="7">
        <v>1</v>
      </c>
      <c r="AL38" s="7">
        <v>283</v>
      </c>
      <c r="AM38" s="7">
        <v>7396</v>
      </c>
      <c r="AN38" s="7">
        <v>12128</v>
      </c>
      <c r="AO38" s="7"/>
      <c r="AP38" s="7"/>
      <c r="AQ38" s="7"/>
      <c r="AR38" s="7"/>
      <c r="AS38" s="7"/>
      <c r="AT38" s="7">
        <f>H38+M38+AE38</f>
        <v>938</v>
      </c>
      <c r="AU38" s="7"/>
      <c r="AV38" s="7"/>
      <c r="AW38" s="7"/>
      <c r="AX38" s="7"/>
      <c r="AY38" s="8" t="s">
        <v>188</v>
      </c>
    </row>
    <row r="39" spans="1:51" ht="25.5">
      <c r="A39" s="5">
        <v>32</v>
      </c>
      <c r="B39" s="6" t="s">
        <v>65</v>
      </c>
      <c r="C39" s="5">
        <v>9</v>
      </c>
      <c r="D39" s="5">
        <v>20</v>
      </c>
      <c r="E39" s="5">
        <v>2</v>
      </c>
      <c r="F39" s="7"/>
      <c r="G39" s="7">
        <v>2333</v>
      </c>
      <c r="H39" s="7">
        <v>476</v>
      </c>
      <c r="I39" s="7">
        <v>104</v>
      </c>
      <c r="J39" s="7">
        <v>80</v>
      </c>
      <c r="K39" s="7"/>
      <c r="L39" s="7">
        <v>3111</v>
      </c>
      <c r="M39" s="7">
        <v>1088</v>
      </c>
      <c r="N39" s="7"/>
      <c r="O39" s="7"/>
      <c r="P39" s="7"/>
      <c r="Q39" s="7"/>
      <c r="R39" s="7">
        <v>0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>
        <v>436</v>
      </c>
      <c r="AE39" s="7"/>
      <c r="AF39" s="7">
        <v>23</v>
      </c>
      <c r="AG39" s="7"/>
      <c r="AH39" s="7"/>
      <c r="AI39" s="7"/>
      <c r="AJ39" s="7">
        <v>7651</v>
      </c>
      <c r="AK39" s="7">
        <v>0</v>
      </c>
      <c r="AL39" s="7">
        <v>482</v>
      </c>
      <c r="AM39" s="7">
        <v>8133</v>
      </c>
      <c r="AN39" s="7">
        <v>10316</v>
      </c>
      <c r="AO39" s="7"/>
      <c r="AP39" s="7"/>
      <c r="AQ39" s="7"/>
      <c r="AR39" s="7"/>
      <c r="AS39" s="7">
        <f t="shared" ref="AS39:AS40" si="12">G39+H39+AD39</f>
        <v>3245</v>
      </c>
      <c r="AT39" s="7"/>
      <c r="AU39" s="7">
        <f>I39+J39+AF39</f>
        <v>207</v>
      </c>
      <c r="AV39" s="7"/>
      <c r="AW39" s="7"/>
      <c r="AX39" s="7"/>
      <c r="AY39" s="8" t="s">
        <v>202</v>
      </c>
    </row>
    <row r="40" spans="1:51" ht="25.5">
      <c r="A40" s="5">
        <v>33</v>
      </c>
      <c r="B40" s="6" t="s">
        <v>66</v>
      </c>
      <c r="C40" s="5">
        <v>13</v>
      </c>
      <c r="D40" s="5">
        <v>30</v>
      </c>
      <c r="E40" s="5">
        <v>2</v>
      </c>
      <c r="F40" s="7">
        <v>172</v>
      </c>
      <c r="G40" s="7">
        <v>262</v>
      </c>
      <c r="H40" s="7">
        <v>1485</v>
      </c>
      <c r="I40" s="7">
        <v>3755</v>
      </c>
      <c r="J40" s="7">
        <v>1079</v>
      </c>
      <c r="K40" s="7">
        <v>370</v>
      </c>
      <c r="L40" s="7">
        <v>2956</v>
      </c>
      <c r="M40" s="7">
        <v>175</v>
      </c>
      <c r="N40" s="7">
        <v>835</v>
      </c>
      <c r="O40" s="7"/>
      <c r="P40" s="7"/>
      <c r="Q40" s="7"/>
      <c r="R40" s="7">
        <v>0</v>
      </c>
      <c r="S40" s="7"/>
      <c r="T40" s="7"/>
      <c r="U40" s="7"/>
      <c r="V40" s="7"/>
      <c r="W40" s="7">
        <v>314</v>
      </c>
      <c r="X40" s="7">
        <v>25</v>
      </c>
      <c r="Y40" s="7">
        <v>47</v>
      </c>
      <c r="Z40" s="7">
        <v>38</v>
      </c>
      <c r="AA40" s="7"/>
      <c r="AB40" s="7"/>
      <c r="AC40" s="7"/>
      <c r="AD40" s="7">
        <v>21</v>
      </c>
      <c r="AE40" s="7"/>
      <c r="AF40" s="7"/>
      <c r="AG40" s="7"/>
      <c r="AH40" s="7"/>
      <c r="AI40" s="7"/>
      <c r="AJ40" s="7">
        <v>11534</v>
      </c>
      <c r="AK40" s="7">
        <v>0</v>
      </c>
      <c r="AL40" s="7">
        <v>373</v>
      </c>
      <c r="AM40" s="7">
        <v>11907</v>
      </c>
      <c r="AN40" s="7">
        <v>16927</v>
      </c>
      <c r="AO40" s="7">
        <f>I40+J40+L40+W40+X40+Y40+Z40</f>
        <v>8214</v>
      </c>
      <c r="AP40" s="7"/>
      <c r="AQ40" s="7"/>
      <c r="AR40" s="7"/>
      <c r="AS40" s="7">
        <f t="shared" si="12"/>
        <v>1768</v>
      </c>
      <c r="AT40" s="7"/>
      <c r="AU40" s="7"/>
      <c r="AV40" s="7"/>
      <c r="AW40" s="7"/>
      <c r="AX40" s="7"/>
      <c r="AY40" s="8" t="s">
        <v>253</v>
      </c>
    </row>
    <row r="41" spans="1:51" ht="25.5">
      <c r="A41" s="5">
        <v>34</v>
      </c>
      <c r="B41" s="6" t="s">
        <v>67</v>
      </c>
      <c r="C41" s="5">
        <v>72</v>
      </c>
      <c r="D41" s="5">
        <v>165</v>
      </c>
      <c r="E41" s="5">
        <v>7</v>
      </c>
      <c r="F41" s="7">
        <v>6471</v>
      </c>
      <c r="G41" s="7">
        <v>7256</v>
      </c>
      <c r="H41" s="7">
        <v>2618</v>
      </c>
      <c r="I41" s="7">
        <v>11943</v>
      </c>
      <c r="J41" s="7">
        <v>1589</v>
      </c>
      <c r="K41" s="7">
        <v>8955</v>
      </c>
      <c r="L41" s="7">
        <v>10815</v>
      </c>
      <c r="M41" s="7">
        <v>532</v>
      </c>
      <c r="N41" s="7"/>
      <c r="O41" s="7"/>
      <c r="P41" s="7"/>
      <c r="Q41" s="7"/>
      <c r="R41" s="7">
        <v>0</v>
      </c>
      <c r="S41" s="7"/>
      <c r="T41" s="7"/>
      <c r="U41" s="7"/>
      <c r="V41" s="7"/>
      <c r="W41" s="7"/>
      <c r="X41" s="7"/>
      <c r="Y41" s="7"/>
      <c r="Z41" s="7"/>
      <c r="AA41" s="7">
        <v>2843</v>
      </c>
      <c r="AB41" s="7">
        <v>398</v>
      </c>
      <c r="AC41" s="7">
        <v>163</v>
      </c>
      <c r="AD41" s="7">
        <v>132</v>
      </c>
      <c r="AE41" s="7"/>
      <c r="AF41" s="7">
        <v>1340</v>
      </c>
      <c r="AG41" s="7"/>
      <c r="AH41" s="7"/>
      <c r="AI41" s="7"/>
      <c r="AJ41" s="7">
        <v>55055</v>
      </c>
      <c r="AK41" s="7">
        <v>42</v>
      </c>
      <c r="AL41" s="7">
        <v>3121</v>
      </c>
      <c r="AM41" s="7">
        <v>58218</v>
      </c>
      <c r="AN41" s="7">
        <v>95524</v>
      </c>
      <c r="AO41" s="7"/>
      <c r="AP41" s="7">
        <f>F41+G41+H41+AA41+AB41+AC41+AD41</f>
        <v>19881</v>
      </c>
      <c r="AQ41" s="7"/>
      <c r="AR41" s="7"/>
      <c r="AS41" s="7"/>
      <c r="AT41" s="7"/>
      <c r="AU41" s="7">
        <f>I41+J41+AF41</f>
        <v>14872</v>
      </c>
      <c r="AV41" s="7"/>
      <c r="AW41" s="7"/>
      <c r="AX41" s="7"/>
      <c r="AY41" s="8" t="s">
        <v>161</v>
      </c>
    </row>
    <row r="42" spans="1:51" ht="25.5">
      <c r="A42" s="5">
        <v>36</v>
      </c>
      <c r="B42" s="6" t="s">
        <v>69</v>
      </c>
      <c r="C42" s="5">
        <v>10</v>
      </c>
      <c r="D42" s="5">
        <v>18</v>
      </c>
      <c r="E42" s="5">
        <v>2</v>
      </c>
      <c r="F42" s="7">
        <v>239</v>
      </c>
      <c r="G42" s="7">
        <v>150</v>
      </c>
      <c r="H42" s="7">
        <v>1851</v>
      </c>
      <c r="I42" s="7">
        <v>284</v>
      </c>
      <c r="J42" s="7">
        <v>178</v>
      </c>
      <c r="K42" s="7">
        <v>350</v>
      </c>
      <c r="L42" s="7">
        <v>1893</v>
      </c>
      <c r="M42" s="7">
        <v>55</v>
      </c>
      <c r="N42" s="7">
        <v>687</v>
      </c>
      <c r="O42" s="7"/>
      <c r="P42" s="7"/>
      <c r="Q42" s="7"/>
      <c r="R42" s="7">
        <v>0</v>
      </c>
      <c r="S42" s="7"/>
      <c r="T42" s="7"/>
      <c r="U42" s="7"/>
      <c r="V42" s="7"/>
      <c r="W42" s="7">
        <v>264</v>
      </c>
      <c r="X42" s="7">
        <v>25</v>
      </c>
      <c r="Y42" s="7">
        <v>77</v>
      </c>
      <c r="Z42" s="7">
        <v>49</v>
      </c>
      <c r="AA42" s="7"/>
      <c r="AB42" s="7">
        <v>27</v>
      </c>
      <c r="AC42" s="7"/>
      <c r="AD42" s="7"/>
      <c r="AE42" s="7">
        <v>128</v>
      </c>
      <c r="AF42" s="7"/>
      <c r="AG42" s="7"/>
      <c r="AH42" s="7"/>
      <c r="AI42" s="7"/>
      <c r="AJ42" s="7">
        <v>6257</v>
      </c>
      <c r="AK42" s="7">
        <v>3</v>
      </c>
      <c r="AL42" s="7">
        <v>213</v>
      </c>
      <c r="AM42" s="7">
        <v>6473</v>
      </c>
      <c r="AN42" s="7">
        <v>10847</v>
      </c>
      <c r="AO42" s="7">
        <f>I42+J42+L42+W42+X42+Y42+Z42</f>
        <v>2770</v>
      </c>
      <c r="AP42" s="7"/>
      <c r="AQ42" s="7">
        <f t="shared" ref="AQ42:AQ43" si="13">F42+G42+AB42</f>
        <v>416</v>
      </c>
      <c r="AR42" s="7"/>
      <c r="AS42" s="7"/>
      <c r="AT42" s="7">
        <f>H42+M42+AE42</f>
        <v>2034</v>
      </c>
      <c r="AU42" s="7"/>
      <c r="AV42" s="7"/>
      <c r="AW42" s="7"/>
      <c r="AX42" s="7"/>
      <c r="AY42" s="8" t="s">
        <v>179</v>
      </c>
    </row>
    <row r="43" spans="1:51" ht="25.5">
      <c r="A43" s="5">
        <v>37</v>
      </c>
      <c r="B43" s="6" t="s">
        <v>70</v>
      </c>
      <c r="C43" s="5">
        <v>11</v>
      </c>
      <c r="D43" s="5">
        <v>14</v>
      </c>
      <c r="E43" s="5">
        <v>1</v>
      </c>
      <c r="F43" s="7">
        <v>67</v>
      </c>
      <c r="G43" s="7">
        <v>39</v>
      </c>
      <c r="H43" s="7">
        <v>1301</v>
      </c>
      <c r="I43" s="7">
        <v>300</v>
      </c>
      <c r="J43" s="7">
        <v>1117</v>
      </c>
      <c r="K43" s="7">
        <v>153</v>
      </c>
      <c r="L43" s="7">
        <v>571</v>
      </c>
      <c r="M43" s="7">
        <v>108</v>
      </c>
      <c r="N43" s="7">
        <v>188</v>
      </c>
      <c r="O43" s="7"/>
      <c r="P43" s="7">
        <v>59</v>
      </c>
      <c r="Q43" s="7"/>
      <c r="R43" s="7">
        <v>0</v>
      </c>
      <c r="S43" s="7"/>
      <c r="T43" s="7"/>
      <c r="U43" s="7"/>
      <c r="V43" s="7"/>
      <c r="W43" s="7"/>
      <c r="X43" s="7"/>
      <c r="Y43" s="7"/>
      <c r="Z43" s="7"/>
      <c r="AA43" s="7"/>
      <c r="AB43" s="7">
        <v>5</v>
      </c>
      <c r="AC43" s="7"/>
      <c r="AD43" s="7"/>
      <c r="AE43" s="7"/>
      <c r="AF43" s="7"/>
      <c r="AG43" s="7"/>
      <c r="AH43" s="7"/>
      <c r="AI43" s="7"/>
      <c r="AJ43" s="7">
        <v>3908</v>
      </c>
      <c r="AK43" s="7">
        <v>1</v>
      </c>
      <c r="AL43" s="7">
        <v>242</v>
      </c>
      <c r="AM43" s="7">
        <v>4151</v>
      </c>
      <c r="AN43" s="7">
        <v>7960</v>
      </c>
      <c r="AO43" s="7"/>
      <c r="AP43" s="7"/>
      <c r="AQ43" s="7">
        <f t="shared" si="13"/>
        <v>111</v>
      </c>
      <c r="AR43" s="7"/>
      <c r="AS43" s="7"/>
      <c r="AT43" s="7"/>
      <c r="AU43" s="7"/>
      <c r="AV43" s="7"/>
      <c r="AW43" s="7"/>
      <c r="AX43" s="7"/>
      <c r="AY43" s="8" t="s">
        <v>180</v>
      </c>
    </row>
    <row r="44" spans="1:51" ht="25.5">
      <c r="A44" s="5">
        <v>38</v>
      </c>
      <c r="B44" s="6" t="s">
        <v>71</v>
      </c>
      <c r="C44" s="5">
        <v>44</v>
      </c>
      <c r="D44" s="5">
        <v>71</v>
      </c>
      <c r="E44" s="5">
        <v>3</v>
      </c>
      <c r="F44" s="7"/>
      <c r="G44" s="7">
        <v>650</v>
      </c>
      <c r="H44" s="7">
        <v>11307</v>
      </c>
      <c r="I44" s="7">
        <v>328</v>
      </c>
      <c r="J44" s="7">
        <v>210</v>
      </c>
      <c r="K44" s="7">
        <v>170</v>
      </c>
      <c r="L44" s="7">
        <v>3561</v>
      </c>
      <c r="M44" s="7">
        <v>180</v>
      </c>
      <c r="N44" s="7">
        <v>111</v>
      </c>
      <c r="O44" s="7"/>
      <c r="P44" s="7"/>
      <c r="Q44" s="7"/>
      <c r="R44" s="7">
        <v>0</v>
      </c>
      <c r="S44" s="7"/>
      <c r="T44" s="7"/>
      <c r="U44" s="7"/>
      <c r="V44" s="7"/>
      <c r="W44" s="7">
        <v>237</v>
      </c>
      <c r="X44" s="7">
        <v>39</v>
      </c>
      <c r="Y44" s="7">
        <v>53</v>
      </c>
      <c r="Z44" s="7">
        <v>51</v>
      </c>
      <c r="AA44" s="7"/>
      <c r="AB44" s="7"/>
      <c r="AC44" s="7"/>
      <c r="AD44" s="7"/>
      <c r="AE44" s="7">
        <v>382</v>
      </c>
      <c r="AF44" s="7"/>
      <c r="AG44" s="7"/>
      <c r="AH44" s="7"/>
      <c r="AI44" s="7"/>
      <c r="AJ44" s="7">
        <v>17279</v>
      </c>
      <c r="AK44" s="7">
        <v>6</v>
      </c>
      <c r="AL44" s="7">
        <v>801</v>
      </c>
      <c r="AM44" s="7">
        <v>18086</v>
      </c>
      <c r="AN44" s="7">
        <v>34332</v>
      </c>
      <c r="AO44" s="7">
        <f>I44+J44+L44+W44+X44+Y44+Z44</f>
        <v>4479</v>
      </c>
      <c r="AP44" s="7"/>
      <c r="AQ44" s="7"/>
      <c r="AR44" s="7"/>
      <c r="AS44" s="7"/>
      <c r="AT44" s="7">
        <f>H44+M44+AE44</f>
        <v>11869</v>
      </c>
      <c r="AU44" s="7"/>
      <c r="AV44" s="7"/>
      <c r="AW44" s="7"/>
      <c r="AX44" s="7"/>
      <c r="AY44" s="8" t="s">
        <v>231</v>
      </c>
    </row>
    <row r="45" spans="1:51" ht="25.5">
      <c r="A45" s="5">
        <v>39</v>
      </c>
      <c r="B45" s="6" t="s">
        <v>72</v>
      </c>
      <c r="C45" s="5">
        <v>4</v>
      </c>
      <c r="D45" s="5">
        <v>12</v>
      </c>
      <c r="E45" s="5">
        <v>3</v>
      </c>
      <c r="F45" s="7">
        <v>17</v>
      </c>
      <c r="G45" s="7">
        <v>517</v>
      </c>
      <c r="H45" s="7">
        <v>76</v>
      </c>
      <c r="I45" s="7">
        <v>975</v>
      </c>
      <c r="J45" s="7">
        <v>8</v>
      </c>
      <c r="K45" s="7">
        <v>64</v>
      </c>
      <c r="L45" s="7">
        <v>455</v>
      </c>
      <c r="M45" s="7">
        <v>1639</v>
      </c>
      <c r="N45" s="7">
        <v>70</v>
      </c>
      <c r="O45" s="7">
        <v>12</v>
      </c>
      <c r="P45" s="7">
        <v>63</v>
      </c>
      <c r="Q45" s="7"/>
      <c r="R45" s="7">
        <v>0</v>
      </c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>
        <v>78</v>
      </c>
      <c r="AE45" s="7"/>
      <c r="AF45" s="7"/>
      <c r="AG45" s="7"/>
      <c r="AH45" s="7">
        <v>526</v>
      </c>
      <c r="AI45" s="7"/>
      <c r="AJ45" s="7">
        <v>4500</v>
      </c>
      <c r="AK45" s="7">
        <v>1</v>
      </c>
      <c r="AL45" s="7">
        <v>227</v>
      </c>
      <c r="AM45" s="7">
        <v>4728</v>
      </c>
      <c r="AN45" s="7">
        <v>7103</v>
      </c>
      <c r="AO45" s="7"/>
      <c r="AP45" s="7"/>
      <c r="AQ45" s="7"/>
      <c r="AR45" s="7"/>
      <c r="AS45" s="7">
        <f>G45+H45+AD45</f>
        <v>671</v>
      </c>
      <c r="AT45" s="7"/>
      <c r="AU45" s="7"/>
      <c r="AV45" s="7"/>
      <c r="AW45" s="7">
        <f>I45+M45+AH45</f>
        <v>3140</v>
      </c>
      <c r="AX45" s="7"/>
      <c r="AY45" s="8" t="s">
        <v>165</v>
      </c>
    </row>
    <row r="46" spans="1:51" ht="25.5">
      <c r="A46" s="5">
        <v>40</v>
      </c>
      <c r="B46" s="6" t="s">
        <v>73</v>
      </c>
      <c r="C46" s="5">
        <v>13</v>
      </c>
      <c r="D46" s="5">
        <v>27</v>
      </c>
      <c r="E46" s="5">
        <v>3</v>
      </c>
      <c r="F46" s="7">
        <v>498</v>
      </c>
      <c r="G46" s="7">
        <v>1134</v>
      </c>
      <c r="H46" s="7">
        <v>1485</v>
      </c>
      <c r="I46" s="7">
        <v>161</v>
      </c>
      <c r="J46" s="7">
        <v>2226</v>
      </c>
      <c r="K46" s="7"/>
      <c r="L46" s="7">
        <v>450</v>
      </c>
      <c r="M46" s="7">
        <v>511</v>
      </c>
      <c r="N46" s="7"/>
      <c r="O46" s="7"/>
      <c r="P46" s="7">
        <v>827</v>
      </c>
      <c r="Q46" s="7"/>
      <c r="R46" s="7">
        <v>0</v>
      </c>
      <c r="S46" s="7"/>
      <c r="T46" s="7"/>
      <c r="U46" s="7"/>
      <c r="V46" s="7"/>
      <c r="W46" s="7">
        <v>339</v>
      </c>
      <c r="X46" s="7">
        <v>77</v>
      </c>
      <c r="Y46" s="7">
        <v>13</v>
      </c>
      <c r="Z46" s="7">
        <v>96</v>
      </c>
      <c r="AA46" s="7">
        <v>452</v>
      </c>
      <c r="AB46" s="7">
        <v>36</v>
      </c>
      <c r="AC46" s="7">
        <v>30</v>
      </c>
      <c r="AD46" s="7">
        <v>37</v>
      </c>
      <c r="AE46" s="7"/>
      <c r="AF46" s="7"/>
      <c r="AG46" s="7"/>
      <c r="AH46" s="7"/>
      <c r="AI46" s="7"/>
      <c r="AJ46" s="7">
        <v>8372</v>
      </c>
      <c r="AK46" s="7">
        <v>0</v>
      </c>
      <c r="AL46" s="7">
        <v>278</v>
      </c>
      <c r="AM46" s="7">
        <v>8650</v>
      </c>
      <c r="AN46" s="7">
        <v>14400</v>
      </c>
      <c r="AO46" s="7">
        <f t="shared" ref="AO46:AO56" si="14">I46+J46+L46+W46+X46+Y46+Z46</f>
        <v>3362</v>
      </c>
      <c r="AP46" s="7">
        <f>F46+G46+H46+AA46+AB46+AC46+AD46</f>
        <v>3672</v>
      </c>
      <c r="AQ46" s="7"/>
      <c r="AR46" s="7"/>
      <c r="AS46" s="7"/>
      <c r="AT46" s="7"/>
      <c r="AU46" s="7"/>
      <c r="AV46" s="7"/>
      <c r="AW46" s="7"/>
      <c r="AX46" s="7"/>
      <c r="AY46" s="8" t="s">
        <v>220</v>
      </c>
    </row>
    <row r="47" spans="1:51">
      <c r="A47" s="5">
        <v>41</v>
      </c>
      <c r="B47" s="6" t="s">
        <v>263</v>
      </c>
      <c r="C47" s="5">
        <v>0</v>
      </c>
      <c r="D47" s="5">
        <v>0</v>
      </c>
      <c r="E47" s="5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9" t="s">
        <v>264</v>
      </c>
    </row>
    <row r="48" spans="1:51" ht="25.5">
      <c r="A48" s="5">
        <v>42</v>
      </c>
      <c r="B48" s="6" t="s">
        <v>74</v>
      </c>
      <c r="C48" s="5">
        <v>13</v>
      </c>
      <c r="D48" s="5">
        <v>22</v>
      </c>
      <c r="E48" s="5">
        <v>3</v>
      </c>
      <c r="F48" s="7">
        <v>396</v>
      </c>
      <c r="G48" s="7">
        <v>1956</v>
      </c>
      <c r="H48" s="7">
        <v>2140</v>
      </c>
      <c r="I48" s="7">
        <v>670</v>
      </c>
      <c r="J48" s="7">
        <v>79</v>
      </c>
      <c r="K48" s="7"/>
      <c r="L48" s="7">
        <v>758</v>
      </c>
      <c r="M48" s="7">
        <v>32</v>
      </c>
      <c r="N48" s="7"/>
      <c r="O48" s="7"/>
      <c r="P48" s="7"/>
      <c r="Q48" s="7"/>
      <c r="R48" s="7">
        <v>0</v>
      </c>
      <c r="S48" s="7"/>
      <c r="T48" s="7"/>
      <c r="U48" s="7"/>
      <c r="V48" s="7"/>
      <c r="W48" s="7">
        <v>168</v>
      </c>
      <c r="X48" s="7">
        <v>43</v>
      </c>
      <c r="Y48" s="7">
        <v>68</v>
      </c>
      <c r="Z48" s="7">
        <v>18</v>
      </c>
      <c r="AA48" s="7"/>
      <c r="AB48" s="7">
        <v>404</v>
      </c>
      <c r="AC48" s="7"/>
      <c r="AD48" s="7"/>
      <c r="AE48" s="7">
        <v>141</v>
      </c>
      <c r="AF48" s="7"/>
      <c r="AG48" s="7"/>
      <c r="AH48" s="7"/>
      <c r="AI48" s="7"/>
      <c r="AJ48" s="7">
        <v>6873</v>
      </c>
      <c r="AK48" s="7">
        <v>115</v>
      </c>
      <c r="AL48" s="7">
        <v>245</v>
      </c>
      <c r="AM48" s="7">
        <v>7233</v>
      </c>
      <c r="AN48" s="7">
        <v>12125</v>
      </c>
      <c r="AO48" s="7">
        <f t="shared" si="14"/>
        <v>1804</v>
      </c>
      <c r="AP48" s="7"/>
      <c r="AQ48" s="7">
        <f t="shared" ref="AQ48:AQ49" si="15">F48+G48+AB48</f>
        <v>2756</v>
      </c>
      <c r="AR48" s="7"/>
      <c r="AS48" s="7"/>
      <c r="AT48" s="7">
        <f t="shared" ref="AT48" si="16">H48+M48+AE48</f>
        <v>2313</v>
      </c>
      <c r="AU48" s="7"/>
      <c r="AV48" s="7"/>
      <c r="AW48" s="7"/>
      <c r="AX48" s="7"/>
      <c r="AY48" s="8" t="s">
        <v>171</v>
      </c>
    </row>
    <row r="49" spans="1:51" ht="25.5">
      <c r="A49" s="5">
        <v>43</v>
      </c>
      <c r="B49" s="6" t="s">
        <v>75</v>
      </c>
      <c r="C49" s="5">
        <v>30</v>
      </c>
      <c r="D49" s="5">
        <v>88</v>
      </c>
      <c r="E49" s="5">
        <v>6</v>
      </c>
      <c r="F49" s="7">
        <v>2681</v>
      </c>
      <c r="G49" s="7">
        <v>3935</v>
      </c>
      <c r="H49" s="7">
        <v>4514</v>
      </c>
      <c r="I49" s="7">
        <v>1112</v>
      </c>
      <c r="J49" s="7">
        <v>665</v>
      </c>
      <c r="K49" s="7">
        <v>558</v>
      </c>
      <c r="L49" s="7">
        <v>4588</v>
      </c>
      <c r="M49" s="7">
        <v>1063</v>
      </c>
      <c r="N49" s="7">
        <v>1963</v>
      </c>
      <c r="O49" s="7"/>
      <c r="P49" s="7">
        <v>107</v>
      </c>
      <c r="Q49" s="7"/>
      <c r="R49" s="7">
        <v>0</v>
      </c>
      <c r="S49" s="7"/>
      <c r="T49" s="7"/>
      <c r="U49" s="7"/>
      <c r="V49" s="7"/>
      <c r="W49" s="7">
        <v>1084</v>
      </c>
      <c r="X49" s="7">
        <v>123</v>
      </c>
      <c r="Y49" s="7">
        <v>104</v>
      </c>
      <c r="Z49" s="7">
        <v>129</v>
      </c>
      <c r="AA49" s="7"/>
      <c r="AB49" s="7">
        <v>907</v>
      </c>
      <c r="AC49" s="7"/>
      <c r="AD49" s="7"/>
      <c r="AE49" s="7"/>
      <c r="AF49" s="7"/>
      <c r="AG49" s="7"/>
      <c r="AH49" s="7"/>
      <c r="AI49" s="7"/>
      <c r="AJ49" s="7">
        <v>23533</v>
      </c>
      <c r="AK49" s="7">
        <v>22</v>
      </c>
      <c r="AL49" s="7">
        <v>707</v>
      </c>
      <c r="AM49" s="7">
        <v>24262</v>
      </c>
      <c r="AN49" s="7">
        <v>54444</v>
      </c>
      <c r="AO49" s="7">
        <f t="shared" si="14"/>
        <v>7805</v>
      </c>
      <c r="AP49" s="7"/>
      <c r="AQ49" s="7">
        <f t="shared" si="15"/>
        <v>7523</v>
      </c>
      <c r="AR49" s="7"/>
      <c r="AS49" s="7"/>
      <c r="AT49" s="7"/>
      <c r="AU49" s="7"/>
      <c r="AV49" s="7"/>
      <c r="AW49" s="7"/>
      <c r="AX49" s="7"/>
      <c r="AY49" s="8" t="s">
        <v>158</v>
      </c>
    </row>
    <row r="50" spans="1:51" ht="25.5">
      <c r="A50" s="5">
        <v>44</v>
      </c>
      <c r="B50" s="6" t="s">
        <v>76</v>
      </c>
      <c r="C50" s="5">
        <v>14</v>
      </c>
      <c r="D50" s="5">
        <v>25</v>
      </c>
      <c r="E50" s="5">
        <v>2</v>
      </c>
      <c r="F50" s="7">
        <v>94</v>
      </c>
      <c r="G50" s="7">
        <v>162</v>
      </c>
      <c r="H50" s="7">
        <v>2636</v>
      </c>
      <c r="I50" s="7">
        <v>54</v>
      </c>
      <c r="J50" s="7">
        <v>66</v>
      </c>
      <c r="K50" s="7">
        <v>3048</v>
      </c>
      <c r="L50" s="7">
        <v>265</v>
      </c>
      <c r="M50" s="7"/>
      <c r="N50" s="7">
        <v>53</v>
      </c>
      <c r="O50" s="7">
        <v>72</v>
      </c>
      <c r="P50" s="7"/>
      <c r="Q50" s="7"/>
      <c r="R50" s="7">
        <v>0</v>
      </c>
      <c r="S50" s="7"/>
      <c r="T50" s="7"/>
      <c r="U50" s="7"/>
      <c r="V50" s="7"/>
      <c r="W50" s="7">
        <v>51</v>
      </c>
      <c r="X50" s="7">
        <v>10</v>
      </c>
      <c r="Y50" s="7">
        <v>2</v>
      </c>
      <c r="Z50" s="7">
        <v>13</v>
      </c>
      <c r="AA50" s="7">
        <v>277</v>
      </c>
      <c r="AB50" s="7">
        <v>9</v>
      </c>
      <c r="AC50" s="7">
        <v>37</v>
      </c>
      <c r="AD50" s="7">
        <v>25</v>
      </c>
      <c r="AE50" s="7"/>
      <c r="AF50" s="7"/>
      <c r="AG50" s="7"/>
      <c r="AH50" s="7"/>
      <c r="AI50" s="7"/>
      <c r="AJ50" s="7">
        <v>6874</v>
      </c>
      <c r="AK50" s="7">
        <v>1</v>
      </c>
      <c r="AL50" s="7">
        <v>267</v>
      </c>
      <c r="AM50" s="7">
        <v>7142</v>
      </c>
      <c r="AN50" s="7">
        <v>13274</v>
      </c>
      <c r="AO50" s="7">
        <f t="shared" si="14"/>
        <v>461</v>
      </c>
      <c r="AP50" s="7">
        <f>F50+G50+H50+AA50+AB50+AC50+AD50</f>
        <v>3240</v>
      </c>
      <c r="AQ50" s="7"/>
      <c r="AR50" s="7"/>
      <c r="AS50" s="7"/>
      <c r="AT50" s="7"/>
      <c r="AU50" s="7"/>
      <c r="AV50" s="7"/>
      <c r="AW50" s="7"/>
      <c r="AX50" s="7"/>
      <c r="AY50" s="8" t="s">
        <v>181</v>
      </c>
    </row>
    <row r="51" spans="1:51" ht="25.5">
      <c r="A51" s="5">
        <v>45</v>
      </c>
      <c r="B51" s="6" t="s">
        <v>77</v>
      </c>
      <c r="C51" s="5">
        <v>31</v>
      </c>
      <c r="D51" s="5">
        <v>67</v>
      </c>
      <c r="E51" s="5">
        <v>4</v>
      </c>
      <c r="F51" s="7">
        <v>1723</v>
      </c>
      <c r="G51" s="7">
        <v>1701</v>
      </c>
      <c r="H51" s="7">
        <v>4908</v>
      </c>
      <c r="I51" s="7">
        <v>292</v>
      </c>
      <c r="J51" s="7">
        <v>426</v>
      </c>
      <c r="K51" s="7">
        <v>3589</v>
      </c>
      <c r="L51" s="7">
        <v>3340</v>
      </c>
      <c r="M51" s="7">
        <v>481</v>
      </c>
      <c r="N51" s="7"/>
      <c r="O51" s="7"/>
      <c r="P51" s="7"/>
      <c r="Q51" s="7"/>
      <c r="R51" s="7">
        <v>0</v>
      </c>
      <c r="S51" s="7"/>
      <c r="T51" s="7"/>
      <c r="U51" s="7"/>
      <c r="V51" s="7"/>
      <c r="W51" s="7">
        <v>385</v>
      </c>
      <c r="X51" s="7">
        <v>32</v>
      </c>
      <c r="Y51" s="7">
        <v>46</v>
      </c>
      <c r="Z51" s="7">
        <v>85</v>
      </c>
      <c r="AA51" s="7"/>
      <c r="AB51" s="7"/>
      <c r="AC51" s="7"/>
      <c r="AD51" s="7"/>
      <c r="AE51" s="7"/>
      <c r="AF51" s="7"/>
      <c r="AG51" s="7"/>
      <c r="AH51" s="7"/>
      <c r="AI51" s="7"/>
      <c r="AJ51" s="7">
        <v>17008</v>
      </c>
      <c r="AK51" s="7">
        <v>4</v>
      </c>
      <c r="AL51" s="7">
        <v>654</v>
      </c>
      <c r="AM51" s="7">
        <v>17666</v>
      </c>
      <c r="AN51" s="7">
        <v>34909</v>
      </c>
      <c r="AO51" s="7">
        <f t="shared" si="14"/>
        <v>4606</v>
      </c>
      <c r="AP51" s="7"/>
      <c r="AQ51" s="7"/>
      <c r="AR51" s="7"/>
      <c r="AS51" s="7"/>
      <c r="AT51" s="7"/>
      <c r="AU51" s="7"/>
      <c r="AV51" s="7"/>
      <c r="AW51" s="7"/>
      <c r="AX51" s="7"/>
      <c r="AY51" s="8" t="s">
        <v>194</v>
      </c>
    </row>
    <row r="52" spans="1:51" ht="25.5">
      <c r="A52" s="5">
        <v>46</v>
      </c>
      <c r="B52" s="6" t="s">
        <v>78</v>
      </c>
      <c r="C52" s="5">
        <v>21</v>
      </c>
      <c r="D52" s="5">
        <v>41</v>
      </c>
      <c r="E52" s="5">
        <v>4</v>
      </c>
      <c r="F52" s="7">
        <v>136</v>
      </c>
      <c r="G52" s="7">
        <v>327</v>
      </c>
      <c r="H52" s="7">
        <v>387</v>
      </c>
      <c r="I52" s="7">
        <v>160</v>
      </c>
      <c r="J52" s="7">
        <v>785</v>
      </c>
      <c r="K52" s="7">
        <v>4265</v>
      </c>
      <c r="L52" s="7">
        <v>1614</v>
      </c>
      <c r="M52" s="7">
        <v>939</v>
      </c>
      <c r="N52" s="7">
        <v>3454</v>
      </c>
      <c r="O52" s="7"/>
      <c r="P52" s="7">
        <v>9</v>
      </c>
      <c r="Q52" s="7"/>
      <c r="R52" s="7">
        <v>0</v>
      </c>
      <c r="S52" s="7"/>
      <c r="T52" s="7"/>
      <c r="U52" s="7"/>
      <c r="V52" s="7"/>
      <c r="W52" s="7">
        <v>214</v>
      </c>
      <c r="X52" s="7">
        <v>31</v>
      </c>
      <c r="Y52" s="7">
        <v>15</v>
      </c>
      <c r="Z52" s="7">
        <v>68</v>
      </c>
      <c r="AA52" s="7">
        <v>40</v>
      </c>
      <c r="AB52" s="7">
        <v>6</v>
      </c>
      <c r="AC52" s="7">
        <v>3</v>
      </c>
      <c r="AD52" s="7">
        <v>1</v>
      </c>
      <c r="AE52" s="7"/>
      <c r="AF52" s="7"/>
      <c r="AG52" s="7"/>
      <c r="AH52" s="7"/>
      <c r="AI52" s="7"/>
      <c r="AJ52" s="7">
        <v>12454</v>
      </c>
      <c r="AK52" s="7">
        <v>0</v>
      </c>
      <c r="AL52" s="7">
        <v>561</v>
      </c>
      <c r="AM52" s="7">
        <v>13015</v>
      </c>
      <c r="AN52" s="7">
        <v>21422</v>
      </c>
      <c r="AO52" s="7">
        <f t="shared" si="14"/>
        <v>2887</v>
      </c>
      <c r="AP52" s="7">
        <f t="shared" ref="AP52:AP56" si="17">F52+G52+H52+AA52+AB52+AC52+AD52</f>
        <v>900</v>
      </c>
      <c r="AQ52" s="7"/>
      <c r="AR52" s="7"/>
      <c r="AS52" s="7"/>
      <c r="AT52" s="7"/>
      <c r="AU52" s="7"/>
      <c r="AV52" s="7"/>
      <c r="AW52" s="7"/>
      <c r="AX52" s="7"/>
      <c r="AY52" s="8" t="s">
        <v>182</v>
      </c>
    </row>
    <row r="53" spans="1:51" ht="25.5">
      <c r="A53" s="5">
        <v>47</v>
      </c>
      <c r="B53" s="6" t="s">
        <v>79</v>
      </c>
      <c r="C53" s="5">
        <v>13</v>
      </c>
      <c r="D53" s="5">
        <v>20</v>
      </c>
      <c r="E53" s="5">
        <v>4</v>
      </c>
      <c r="F53" s="7">
        <v>32</v>
      </c>
      <c r="G53" s="7">
        <v>222</v>
      </c>
      <c r="H53" s="7">
        <v>63</v>
      </c>
      <c r="I53" s="7">
        <v>82</v>
      </c>
      <c r="J53" s="7">
        <v>1196</v>
      </c>
      <c r="K53" s="7">
        <v>1102</v>
      </c>
      <c r="L53" s="7">
        <v>334</v>
      </c>
      <c r="M53" s="7">
        <v>1235</v>
      </c>
      <c r="N53" s="7"/>
      <c r="O53" s="7">
        <v>13</v>
      </c>
      <c r="P53" s="7">
        <v>2356</v>
      </c>
      <c r="Q53" s="7"/>
      <c r="R53" s="7">
        <v>0</v>
      </c>
      <c r="S53" s="7"/>
      <c r="T53" s="7"/>
      <c r="U53" s="7"/>
      <c r="V53" s="7"/>
      <c r="W53" s="7">
        <v>216</v>
      </c>
      <c r="X53" s="7">
        <v>59</v>
      </c>
      <c r="Y53" s="7">
        <v>6</v>
      </c>
      <c r="Z53" s="7">
        <v>48</v>
      </c>
      <c r="AA53" s="7">
        <v>44</v>
      </c>
      <c r="AB53" s="7">
        <v>4</v>
      </c>
      <c r="AC53" s="7">
        <v>2</v>
      </c>
      <c r="AD53" s="7">
        <v>3</v>
      </c>
      <c r="AE53" s="7"/>
      <c r="AF53" s="7"/>
      <c r="AG53" s="7"/>
      <c r="AH53" s="7"/>
      <c r="AI53" s="7"/>
      <c r="AJ53" s="7">
        <v>7017</v>
      </c>
      <c r="AK53" s="7">
        <v>1</v>
      </c>
      <c r="AL53" s="7">
        <v>248</v>
      </c>
      <c r="AM53" s="7">
        <v>7266</v>
      </c>
      <c r="AN53" s="7">
        <v>11090</v>
      </c>
      <c r="AO53" s="7">
        <f t="shared" si="14"/>
        <v>1941</v>
      </c>
      <c r="AP53" s="7">
        <f t="shared" si="17"/>
        <v>370</v>
      </c>
      <c r="AQ53" s="7"/>
      <c r="AR53" s="7"/>
      <c r="AS53" s="7"/>
      <c r="AT53" s="7"/>
      <c r="AU53" s="7"/>
      <c r="AV53" s="7"/>
      <c r="AW53" s="7"/>
      <c r="AX53" s="7"/>
      <c r="AY53" s="8" t="s">
        <v>232</v>
      </c>
    </row>
    <row r="54" spans="1:51" ht="25.5">
      <c r="A54" s="5">
        <v>48</v>
      </c>
      <c r="B54" s="6" t="s">
        <v>80</v>
      </c>
      <c r="C54" s="5">
        <v>16</v>
      </c>
      <c r="D54" s="5">
        <v>30</v>
      </c>
      <c r="E54" s="5">
        <v>2</v>
      </c>
      <c r="F54" s="7">
        <v>241</v>
      </c>
      <c r="G54" s="7">
        <v>626</v>
      </c>
      <c r="H54" s="7">
        <v>2720</v>
      </c>
      <c r="I54" s="7">
        <v>365</v>
      </c>
      <c r="J54" s="7">
        <v>182</v>
      </c>
      <c r="K54" s="7">
        <v>106</v>
      </c>
      <c r="L54" s="7">
        <v>3277</v>
      </c>
      <c r="M54" s="7">
        <v>31</v>
      </c>
      <c r="N54" s="7"/>
      <c r="O54" s="7"/>
      <c r="P54" s="7">
        <v>34</v>
      </c>
      <c r="Q54" s="7"/>
      <c r="R54" s="7">
        <v>0</v>
      </c>
      <c r="S54" s="7"/>
      <c r="T54" s="7"/>
      <c r="U54" s="7"/>
      <c r="V54" s="7"/>
      <c r="W54" s="7">
        <v>637</v>
      </c>
      <c r="X54" s="7">
        <v>65</v>
      </c>
      <c r="Y54" s="7">
        <v>100</v>
      </c>
      <c r="Z54" s="7">
        <v>85</v>
      </c>
      <c r="AA54" s="7">
        <v>501</v>
      </c>
      <c r="AB54" s="7">
        <v>23</v>
      </c>
      <c r="AC54" s="7">
        <v>36</v>
      </c>
      <c r="AD54" s="7">
        <v>44</v>
      </c>
      <c r="AE54" s="7"/>
      <c r="AF54" s="7"/>
      <c r="AG54" s="7"/>
      <c r="AH54" s="7"/>
      <c r="AI54" s="7"/>
      <c r="AJ54" s="7">
        <v>9073</v>
      </c>
      <c r="AK54" s="7">
        <v>1</v>
      </c>
      <c r="AL54" s="7">
        <v>347</v>
      </c>
      <c r="AM54" s="7">
        <v>9421</v>
      </c>
      <c r="AN54" s="7">
        <v>15529</v>
      </c>
      <c r="AO54" s="7">
        <f t="shared" si="14"/>
        <v>4711</v>
      </c>
      <c r="AP54" s="7">
        <f t="shared" si="17"/>
        <v>4191</v>
      </c>
      <c r="AQ54" s="7"/>
      <c r="AR54" s="7"/>
      <c r="AS54" s="7"/>
      <c r="AT54" s="7"/>
      <c r="AU54" s="7"/>
      <c r="AV54" s="7"/>
      <c r="AW54" s="7"/>
      <c r="AX54" s="7"/>
      <c r="AY54" s="8" t="s">
        <v>233</v>
      </c>
    </row>
    <row r="55" spans="1:51" ht="25.5">
      <c r="A55" s="5">
        <v>35</v>
      </c>
      <c r="B55" s="6" t="s">
        <v>68</v>
      </c>
      <c r="C55" s="5">
        <v>28</v>
      </c>
      <c r="D55" s="5">
        <v>50</v>
      </c>
      <c r="E55" s="5">
        <v>2</v>
      </c>
      <c r="F55" s="7">
        <v>244</v>
      </c>
      <c r="G55" s="7">
        <v>1694</v>
      </c>
      <c r="H55" s="7">
        <v>1241</v>
      </c>
      <c r="I55" s="7">
        <v>3512</v>
      </c>
      <c r="J55" s="7">
        <v>451</v>
      </c>
      <c r="K55" s="7"/>
      <c r="L55" s="7">
        <v>6601</v>
      </c>
      <c r="M55" s="7">
        <v>84</v>
      </c>
      <c r="N55" s="7"/>
      <c r="O55" s="7"/>
      <c r="P55" s="7"/>
      <c r="Q55" s="7"/>
      <c r="R55" s="7">
        <v>0</v>
      </c>
      <c r="S55" s="7"/>
      <c r="T55" s="7"/>
      <c r="U55" s="7"/>
      <c r="V55" s="7"/>
      <c r="W55" s="7">
        <v>1293</v>
      </c>
      <c r="X55" s="7">
        <v>150</v>
      </c>
      <c r="Y55" s="7">
        <v>242</v>
      </c>
      <c r="Z55" s="7">
        <v>161</v>
      </c>
      <c r="AA55" s="7">
        <v>51</v>
      </c>
      <c r="AB55" s="7">
        <v>14</v>
      </c>
      <c r="AC55" s="7">
        <v>3</v>
      </c>
      <c r="AD55" s="7">
        <v>7</v>
      </c>
      <c r="AE55" s="7"/>
      <c r="AF55" s="7"/>
      <c r="AG55" s="7"/>
      <c r="AH55" s="7"/>
      <c r="AI55" s="7"/>
      <c r="AJ55" s="7">
        <v>15748</v>
      </c>
      <c r="AK55" s="7">
        <v>3</v>
      </c>
      <c r="AL55" s="7">
        <v>1088</v>
      </c>
      <c r="AM55" s="7">
        <v>16839</v>
      </c>
      <c r="AN55" s="7">
        <v>24149</v>
      </c>
      <c r="AO55" s="7">
        <f t="shared" si="14"/>
        <v>12410</v>
      </c>
      <c r="AP55" s="7">
        <f t="shared" si="17"/>
        <v>3254</v>
      </c>
      <c r="AQ55" s="7"/>
      <c r="AR55" s="7"/>
      <c r="AS55" s="7"/>
      <c r="AT55" s="7"/>
      <c r="AU55" s="7"/>
      <c r="AV55" s="7"/>
      <c r="AW55" s="7"/>
      <c r="AX55" s="7"/>
      <c r="AY55" s="8" t="s">
        <v>254</v>
      </c>
    </row>
    <row r="56" spans="1:51" ht="25.5">
      <c r="A56" s="5">
        <v>70</v>
      </c>
      <c r="B56" s="6" t="s">
        <v>102</v>
      </c>
      <c r="C56" s="5">
        <v>62</v>
      </c>
      <c r="D56" s="5">
        <v>144</v>
      </c>
      <c r="E56" s="5">
        <v>7</v>
      </c>
      <c r="F56" s="7">
        <v>18527</v>
      </c>
      <c r="G56" s="7">
        <v>1496</v>
      </c>
      <c r="H56" s="7">
        <v>414</v>
      </c>
      <c r="I56" s="7">
        <v>751</v>
      </c>
      <c r="J56" s="7">
        <v>870</v>
      </c>
      <c r="K56" s="7">
        <v>2564</v>
      </c>
      <c r="L56" s="7">
        <v>11661</v>
      </c>
      <c r="M56" s="7"/>
      <c r="N56" s="7">
        <v>186</v>
      </c>
      <c r="O56" s="7">
        <v>615</v>
      </c>
      <c r="P56" s="7">
        <v>564</v>
      </c>
      <c r="Q56" s="7"/>
      <c r="R56" s="7">
        <v>0</v>
      </c>
      <c r="S56" s="7"/>
      <c r="T56" s="7"/>
      <c r="U56" s="7"/>
      <c r="V56" s="7"/>
      <c r="W56" s="7">
        <v>859</v>
      </c>
      <c r="X56" s="7">
        <v>85</v>
      </c>
      <c r="Y56" s="7">
        <v>182</v>
      </c>
      <c r="Z56" s="7">
        <v>199</v>
      </c>
      <c r="AA56" s="7">
        <v>1297</v>
      </c>
      <c r="AB56" s="7">
        <v>262</v>
      </c>
      <c r="AC56" s="7">
        <v>84</v>
      </c>
      <c r="AD56" s="7">
        <v>19</v>
      </c>
      <c r="AE56" s="7"/>
      <c r="AF56" s="7"/>
      <c r="AG56" s="7"/>
      <c r="AH56" s="7"/>
      <c r="AI56" s="7"/>
      <c r="AJ56" s="7">
        <v>40635</v>
      </c>
      <c r="AK56" s="7">
        <v>14</v>
      </c>
      <c r="AL56" s="7">
        <v>1047</v>
      </c>
      <c r="AM56" s="7">
        <v>41696</v>
      </c>
      <c r="AN56" s="7">
        <v>85014</v>
      </c>
      <c r="AO56" s="7">
        <f t="shared" si="14"/>
        <v>14607</v>
      </c>
      <c r="AP56" s="7">
        <f t="shared" si="17"/>
        <v>22099</v>
      </c>
      <c r="AQ56" s="7"/>
      <c r="AR56" s="7"/>
      <c r="AS56" s="7"/>
      <c r="AT56" s="7"/>
      <c r="AU56" s="7"/>
      <c r="AV56" s="7"/>
      <c r="AW56" s="7"/>
      <c r="AX56" s="7"/>
      <c r="AY56" s="8" t="s">
        <v>172</v>
      </c>
    </row>
    <row r="57" spans="1:51" ht="25.5">
      <c r="A57" s="5">
        <v>49</v>
      </c>
      <c r="B57" s="6" t="s">
        <v>81</v>
      </c>
      <c r="C57" s="5">
        <v>4</v>
      </c>
      <c r="D57" s="5">
        <v>10</v>
      </c>
      <c r="E57" s="5">
        <v>1</v>
      </c>
      <c r="F57" s="7">
        <v>156</v>
      </c>
      <c r="G57" s="7">
        <v>232</v>
      </c>
      <c r="H57" s="7">
        <v>234</v>
      </c>
      <c r="I57" s="7">
        <v>344</v>
      </c>
      <c r="J57" s="7">
        <v>13</v>
      </c>
      <c r="K57" s="7">
        <v>311</v>
      </c>
      <c r="L57" s="7">
        <v>121</v>
      </c>
      <c r="M57" s="7">
        <v>987</v>
      </c>
      <c r="N57" s="7"/>
      <c r="O57" s="7">
        <v>766</v>
      </c>
      <c r="P57" s="7">
        <v>11</v>
      </c>
      <c r="Q57" s="7"/>
      <c r="R57" s="7">
        <v>0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>
        <v>82</v>
      </c>
      <c r="AE57" s="7"/>
      <c r="AF57" s="7"/>
      <c r="AG57" s="7"/>
      <c r="AH57" s="7">
        <v>398</v>
      </c>
      <c r="AI57" s="7"/>
      <c r="AJ57" s="7">
        <v>3655</v>
      </c>
      <c r="AK57" s="7">
        <v>0</v>
      </c>
      <c r="AL57" s="7">
        <v>159</v>
      </c>
      <c r="AM57" s="7">
        <v>3814</v>
      </c>
      <c r="AN57" s="7">
        <v>5549</v>
      </c>
      <c r="AO57" s="7"/>
      <c r="AP57" s="7"/>
      <c r="AQ57" s="7"/>
      <c r="AR57" s="7"/>
      <c r="AS57" s="7">
        <f>G57+H57+AD57</f>
        <v>548</v>
      </c>
      <c r="AT57" s="7"/>
      <c r="AU57" s="7"/>
      <c r="AV57" s="7"/>
      <c r="AW57" s="7">
        <f>I57+M57+AH57</f>
        <v>1729</v>
      </c>
      <c r="AX57" s="7"/>
      <c r="AY57" s="8" t="s">
        <v>225</v>
      </c>
    </row>
    <row r="58" spans="1:51" ht="25.5">
      <c r="A58" s="5">
        <v>50</v>
      </c>
      <c r="B58" s="6" t="s">
        <v>82</v>
      </c>
      <c r="C58" s="5">
        <v>71</v>
      </c>
      <c r="D58" s="5">
        <v>241</v>
      </c>
      <c r="E58" s="5">
        <v>11</v>
      </c>
      <c r="F58" s="7">
        <v>6077</v>
      </c>
      <c r="G58" s="7">
        <v>6707</v>
      </c>
      <c r="H58" s="7">
        <v>4385</v>
      </c>
      <c r="I58" s="7">
        <v>2430</v>
      </c>
      <c r="J58" s="7">
        <v>2158</v>
      </c>
      <c r="K58" s="7">
        <v>6831</v>
      </c>
      <c r="L58" s="7">
        <v>32121</v>
      </c>
      <c r="M58" s="7">
        <v>1353</v>
      </c>
      <c r="N58" s="7">
        <v>1663</v>
      </c>
      <c r="O58" s="7"/>
      <c r="P58" s="7">
        <v>1037</v>
      </c>
      <c r="Q58" s="7"/>
      <c r="R58" s="7">
        <v>0</v>
      </c>
      <c r="S58" s="7"/>
      <c r="T58" s="7"/>
      <c r="U58" s="7"/>
      <c r="V58" s="7"/>
      <c r="W58" s="7">
        <v>1937</v>
      </c>
      <c r="X58" s="7">
        <v>227</v>
      </c>
      <c r="Y58" s="7">
        <v>403</v>
      </c>
      <c r="Z58" s="7">
        <v>369</v>
      </c>
      <c r="AA58" s="7">
        <v>1131</v>
      </c>
      <c r="AB58" s="7">
        <v>129</v>
      </c>
      <c r="AC58" s="7">
        <v>65</v>
      </c>
      <c r="AD58" s="7">
        <v>39</v>
      </c>
      <c r="AE58" s="7"/>
      <c r="AF58" s="7"/>
      <c r="AG58" s="7"/>
      <c r="AH58" s="7"/>
      <c r="AI58" s="7"/>
      <c r="AJ58" s="7">
        <v>69062</v>
      </c>
      <c r="AK58" s="7">
        <v>25</v>
      </c>
      <c r="AL58" s="7">
        <v>2077</v>
      </c>
      <c r="AM58" s="7">
        <v>71164</v>
      </c>
      <c r="AN58" s="7">
        <v>146214</v>
      </c>
      <c r="AO58" s="7">
        <f t="shared" ref="AO58:AO61" si="18">I58+J58+L58+W58+X58+Y58+Z58</f>
        <v>39645</v>
      </c>
      <c r="AP58" s="7">
        <f>F58+G58+H58+AA58+AB58+AC58+AD58</f>
        <v>18533</v>
      </c>
      <c r="AQ58" s="7"/>
      <c r="AR58" s="7"/>
      <c r="AS58" s="7"/>
      <c r="AT58" s="7"/>
      <c r="AU58" s="7"/>
      <c r="AV58" s="7"/>
      <c r="AW58" s="7"/>
      <c r="AX58" s="7"/>
      <c r="AY58" s="8" t="s">
        <v>170</v>
      </c>
    </row>
    <row r="59" spans="1:51" ht="25.5">
      <c r="A59" s="5">
        <v>76</v>
      </c>
      <c r="B59" s="6" t="s">
        <v>108</v>
      </c>
      <c r="C59" s="5">
        <v>36</v>
      </c>
      <c r="D59" s="5">
        <v>104</v>
      </c>
      <c r="E59" s="5">
        <v>6</v>
      </c>
      <c r="F59" s="7">
        <v>6033</v>
      </c>
      <c r="G59" s="7">
        <v>1229</v>
      </c>
      <c r="H59" s="7">
        <v>12425</v>
      </c>
      <c r="I59" s="7">
        <v>1099</v>
      </c>
      <c r="J59" s="7">
        <v>893</v>
      </c>
      <c r="K59" s="7"/>
      <c r="L59" s="7">
        <v>6600</v>
      </c>
      <c r="M59" s="7">
        <v>716</v>
      </c>
      <c r="N59" s="7"/>
      <c r="O59" s="7"/>
      <c r="P59" s="7">
        <v>70</v>
      </c>
      <c r="Q59" s="7"/>
      <c r="R59" s="7">
        <v>0</v>
      </c>
      <c r="S59" s="7"/>
      <c r="T59" s="7"/>
      <c r="U59" s="7"/>
      <c r="V59" s="7"/>
      <c r="W59" s="7">
        <v>757</v>
      </c>
      <c r="X59" s="7">
        <v>76</v>
      </c>
      <c r="Y59" s="7">
        <v>137</v>
      </c>
      <c r="Z59" s="7">
        <v>179</v>
      </c>
      <c r="AA59" s="7"/>
      <c r="AB59" s="7">
        <v>720</v>
      </c>
      <c r="AC59" s="7"/>
      <c r="AD59" s="7"/>
      <c r="AE59" s="7"/>
      <c r="AF59" s="7"/>
      <c r="AG59" s="7"/>
      <c r="AH59" s="7"/>
      <c r="AI59" s="7"/>
      <c r="AJ59" s="7">
        <v>30934</v>
      </c>
      <c r="AK59" s="7">
        <v>1</v>
      </c>
      <c r="AL59" s="7">
        <v>1197</v>
      </c>
      <c r="AM59" s="7">
        <v>32132</v>
      </c>
      <c r="AN59" s="7">
        <v>61411</v>
      </c>
      <c r="AO59" s="7">
        <f t="shared" si="18"/>
        <v>9741</v>
      </c>
      <c r="AP59" s="7"/>
      <c r="AQ59" s="7">
        <f t="shared" ref="AQ59:AQ60" si="19">F59+G59+AB59</f>
        <v>7982</v>
      </c>
      <c r="AR59" s="7"/>
      <c r="AS59" s="7"/>
      <c r="AT59" s="7"/>
      <c r="AU59" s="7"/>
      <c r="AV59" s="7"/>
      <c r="AW59" s="7"/>
      <c r="AX59" s="7"/>
      <c r="AY59" s="8" t="s">
        <v>215</v>
      </c>
    </row>
    <row r="60" spans="1:51" ht="25.5">
      <c r="A60" s="5">
        <v>51</v>
      </c>
      <c r="B60" s="6" t="s">
        <v>83</v>
      </c>
      <c r="C60" s="5">
        <v>14</v>
      </c>
      <c r="D60" s="5">
        <v>28</v>
      </c>
      <c r="E60" s="5">
        <v>4</v>
      </c>
      <c r="F60" s="7">
        <v>512</v>
      </c>
      <c r="G60" s="7">
        <v>2405</v>
      </c>
      <c r="H60" s="7"/>
      <c r="I60" s="7">
        <v>2649</v>
      </c>
      <c r="J60" s="7">
        <v>545</v>
      </c>
      <c r="K60" s="7"/>
      <c r="L60" s="7">
        <v>1146</v>
      </c>
      <c r="M60" s="7"/>
      <c r="N60" s="7">
        <v>25</v>
      </c>
      <c r="O60" s="7"/>
      <c r="P60" s="7">
        <v>15</v>
      </c>
      <c r="Q60" s="7"/>
      <c r="R60" s="7">
        <v>0</v>
      </c>
      <c r="S60" s="7"/>
      <c r="T60" s="7"/>
      <c r="U60" s="7"/>
      <c r="V60" s="7"/>
      <c r="W60" s="7">
        <v>856</v>
      </c>
      <c r="X60" s="7">
        <v>254</v>
      </c>
      <c r="Y60" s="7">
        <v>119</v>
      </c>
      <c r="Z60" s="7">
        <v>34</v>
      </c>
      <c r="AA60" s="7"/>
      <c r="AB60" s="7">
        <v>702</v>
      </c>
      <c r="AC60" s="7"/>
      <c r="AD60" s="7"/>
      <c r="AE60" s="7"/>
      <c r="AF60" s="7"/>
      <c r="AG60" s="7"/>
      <c r="AH60" s="7"/>
      <c r="AI60" s="7"/>
      <c r="AJ60" s="7">
        <v>9262</v>
      </c>
      <c r="AK60" s="7">
        <v>7</v>
      </c>
      <c r="AL60" s="7">
        <v>403</v>
      </c>
      <c r="AM60" s="7">
        <v>9672</v>
      </c>
      <c r="AN60" s="7">
        <v>14800</v>
      </c>
      <c r="AO60" s="7">
        <f t="shared" si="18"/>
        <v>5603</v>
      </c>
      <c r="AP60" s="7"/>
      <c r="AQ60" s="7">
        <f t="shared" si="19"/>
        <v>3619</v>
      </c>
      <c r="AR60" s="7"/>
      <c r="AS60" s="7"/>
      <c r="AT60" s="7"/>
      <c r="AU60" s="7"/>
      <c r="AV60" s="7"/>
      <c r="AW60" s="7"/>
      <c r="AX60" s="7"/>
      <c r="AY60" s="8" t="s">
        <v>241</v>
      </c>
    </row>
    <row r="61" spans="1:51" ht="25.5">
      <c r="A61" s="5">
        <v>52</v>
      </c>
      <c r="B61" s="6" t="s">
        <v>84</v>
      </c>
      <c r="C61" s="5">
        <v>45</v>
      </c>
      <c r="D61" s="5">
        <v>115</v>
      </c>
      <c r="E61" s="5">
        <v>5</v>
      </c>
      <c r="F61" s="7"/>
      <c r="G61" s="7">
        <v>1699</v>
      </c>
      <c r="H61" s="7">
        <v>6367</v>
      </c>
      <c r="I61" s="7">
        <v>2029</v>
      </c>
      <c r="J61" s="7">
        <v>1958</v>
      </c>
      <c r="K61" s="7">
        <v>704</v>
      </c>
      <c r="L61" s="7">
        <v>12310</v>
      </c>
      <c r="M61" s="7">
        <v>215</v>
      </c>
      <c r="N61" s="7"/>
      <c r="O61" s="7"/>
      <c r="P61" s="7">
        <v>764</v>
      </c>
      <c r="Q61" s="7"/>
      <c r="R61" s="7">
        <v>0</v>
      </c>
      <c r="S61" s="7"/>
      <c r="T61" s="7"/>
      <c r="U61" s="7"/>
      <c r="V61" s="7"/>
      <c r="W61" s="7">
        <v>2399</v>
      </c>
      <c r="X61" s="7">
        <v>305</v>
      </c>
      <c r="Y61" s="7">
        <v>205</v>
      </c>
      <c r="Z61" s="7">
        <v>327</v>
      </c>
      <c r="AA61" s="7"/>
      <c r="AB61" s="7"/>
      <c r="AC61" s="7"/>
      <c r="AD61" s="7">
        <v>969</v>
      </c>
      <c r="AE61" s="7"/>
      <c r="AF61" s="7"/>
      <c r="AG61" s="7"/>
      <c r="AH61" s="7"/>
      <c r="AI61" s="7"/>
      <c r="AJ61" s="7">
        <v>30251</v>
      </c>
      <c r="AK61" s="7">
        <v>7</v>
      </c>
      <c r="AL61" s="7">
        <v>1401</v>
      </c>
      <c r="AM61" s="7">
        <v>31659</v>
      </c>
      <c r="AN61" s="7">
        <v>67822</v>
      </c>
      <c r="AO61" s="7">
        <f t="shared" si="18"/>
        <v>19533</v>
      </c>
      <c r="AP61" s="7"/>
      <c r="AQ61" s="7"/>
      <c r="AR61" s="7"/>
      <c r="AS61" s="7">
        <f>G61+H61+AD61</f>
        <v>9035</v>
      </c>
      <c r="AT61" s="7"/>
      <c r="AU61" s="7"/>
      <c r="AV61" s="7"/>
      <c r="AW61" s="7"/>
      <c r="AX61" s="7"/>
      <c r="AY61" s="8" t="s">
        <v>189</v>
      </c>
    </row>
    <row r="62" spans="1:51" ht="25.5">
      <c r="A62" s="5">
        <v>53</v>
      </c>
      <c r="B62" s="6" t="s">
        <v>85</v>
      </c>
      <c r="C62" s="5">
        <v>12</v>
      </c>
      <c r="D62" s="5">
        <v>21</v>
      </c>
      <c r="E62" s="5">
        <v>3</v>
      </c>
      <c r="F62" s="7">
        <v>1869</v>
      </c>
      <c r="G62" s="7">
        <v>276</v>
      </c>
      <c r="H62" s="7">
        <v>68</v>
      </c>
      <c r="I62" s="7">
        <v>109</v>
      </c>
      <c r="J62" s="7">
        <v>1844</v>
      </c>
      <c r="K62" s="7"/>
      <c r="L62" s="7">
        <v>872</v>
      </c>
      <c r="M62" s="7"/>
      <c r="N62" s="7">
        <v>954</v>
      </c>
      <c r="O62" s="7"/>
      <c r="P62" s="7"/>
      <c r="Q62" s="7"/>
      <c r="R62" s="7">
        <v>0</v>
      </c>
      <c r="S62" s="7"/>
      <c r="T62" s="7"/>
      <c r="U62" s="7"/>
      <c r="V62" s="7"/>
      <c r="W62" s="7"/>
      <c r="X62" s="7"/>
      <c r="Y62" s="7"/>
      <c r="Z62" s="7"/>
      <c r="AA62" s="7">
        <v>193</v>
      </c>
      <c r="AB62" s="7">
        <v>31</v>
      </c>
      <c r="AC62" s="7">
        <v>9</v>
      </c>
      <c r="AD62" s="7">
        <v>0</v>
      </c>
      <c r="AE62" s="7"/>
      <c r="AF62" s="7"/>
      <c r="AG62" s="7">
        <v>50</v>
      </c>
      <c r="AH62" s="7"/>
      <c r="AI62" s="7"/>
      <c r="AJ62" s="7">
        <v>6275</v>
      </c>
      <c r="AK62" s="7">
        <v>4</v>
      </c>
      <c r="AL62" s="7">
        <v>229</v>
      </c>
      <c r="AM62" s="7">
        <v>6508</v>
      </c>
      <c r="AN62" s="7">
        <v>10608</v>
      </c>
      <c r="AO62" s="7"/>
      <c r="AP62" s="7">
        <f>F62+G62+H62+AA62+AB62+AC62+AD62</f>
        <v>2446</v>
      </c>
      <c r="AQ62" s="7"/>
      <c r="AR62" s="7"/>
      <c r="AS62" s="7"/>
      <c r="AT62" s="7"/>
      <c r="AU62" s="7"/>
      <c r="AV62" s="7">
        <f>I62+L62+AG62</f>
        <v>1031</v>
      </c>
      <c r="AW62" s="7"/>
      <c r="AX62" s="7"/>
      <c r="AY62" s="8" t="s">
        <v>195</v>
      </c>
    </row>
    <row r="63" spans="1:51" ht="25.5">
      <c r="A63" s="5">
        <v>54</v>
      </c>
      <c r="B63" s="6" t="s">
        <v>86</v>
      </c>
      <c r="C63" s="5">
        <v>390</v>
      </c>
      <c r="D63" s="5">
        <v>1107</v>
      </c>
      <c r="E63" s="5">
        <v>15</v>
      </c>
      <c r="F63" s="7">
        <v>143156</v>
      </c>
      <c r="G63" s="7">
        <v>51589</v>
      </c>
      <c r="H63" s="7">
        <v>10262</v>
      </c>
      <c r="I63" s="7">
        <v>8686</v>
      </c>
      <c r="J63" s="7">
        <v>11092</v>
      </c>
      <c r="K63" s="7">
        <v>14394</v>
      </c>
      <c r="L63" s="7">
        <v>88766</v>
      </c>
      <c r="M63" s="7">
        <v>4639</v>
      </c>
      <c r="N63" s="7"/>
      <c r="O63" s="7"/>
      <c r="P63" s="7">
        <v>9032</v>
      </c>
      <c r="Q63" s="7"/>
      <c r="R63" s="7">
        <v>0</v>
      </c>
      <c r="S63" s="7"/>
      <c r="T63" s="7"/>
      <c r="U63" s="7"/>
      <c r="V63" s="7"/>
      <c r="W63" s="7">
        <v>7861</v>
      </c>
      <c r="X63" s="7">
        <v>816</v>
      </c>
      <c r="Y63" s="7">
        <v>1460</v>
      </c>
      <c r="Z63" s="7">
        <v>2053</v>
      </c>
      <c r="AA63" s="7"/>
      <c r="AB63" s="7"/>
      <c r="AC63" s="7">
        <v>11120</v>
      </c>
      <c r="AD63" s="7"/>
      <c r="AE63" s="7"/>
      <c r="AF63" s="7"/>
      <c r="AG63" s="7"/>
      <c r="AH63" s="7"/>
      <c r="AI63" s="7"/>
      <c r="AJ63" s="7">
        <v>364926</v>
      </c>
      <c r="AK63" s="7">
        <v>389</v>
      </c>
      <c r="AL63" s="7">
        <v>12965</v>
      </c>
      <c r="AM63" s="7">
        <v>378280</v>
      </c>
      <c r="AN63" s="7">
        <v>671572</v>
      </c>
      <c r="AO63" s="7">
        <f>I63+J63+L63+W63+X63+Y63+Z63</f>
        <v>120734</v>
      </c>
      <c r="AP63" s="7"/>
      <c r="AQ63" s="7"/>
      <c r="AR63" s="7">
        <f>F63+H63+AC63</f>
        <v>164538</v>
      </c>
      <c r="AS63" s="7"/>
      <c r="AT63" s="7"/>
      <c r="AU63" s="7"/>
      <c r="AV63" s="7"/>
      <c r="AW63" s="7"/>
      <c r="AX63" s="7"/>
      <c r="AY63" s="8" t="s">
        <v>166</v>
      </c>
    </row>
    <row r="64" spans="1:51" ht="25.5">
      <c r="A64" s="5">
        <v>55</v>
      </c>
      <c r="B64" s="6" t="s">
        <v>87</v>
      </c>
      <c r="C64" s="5">
        <v>9</v>
      </c>
      <c r="D64" s="5">
        <v>16</v>
      </c>
      <c r="E64" s="5">
        <v>1</v>
      </c>
      <c r="F64" s="7"/>
      <c r="G64" s="7"/>
      <c r="H64" s="7"/>
      <c r="I64" s="7">
        <v>397</v>
      </c>
      <c r="J64" s="7">
        <v>142</v>
      </c>
      <c r="K64" s="7">
        <v>2056</v>
      </c>
      <c r="L64" s="7">
        <v>1637</v>
      </c>
      <c r="M64" s="7">
        <v>19</v>
      </c>
      <c r="N64" s="7"/>
      <c r="O64" s="7"/>
      <c r="P64" s="7"/>
      <c r="Q64" s="7"/>
      <c r="R64" s="7">
        <v>0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>
        <v>200</v>
      </c>
      <c r="AJ64" s="7">
        <v>4451</v>
      </c>
      <c r="AK64" s="7">
        <v>1</v>
      </c>
      <c r="AL64" s="7">
        <v>164</v>
      </c>
      <c r="AM64" s="7">
        <v>4616</v>
      </c>
      <c r="AN64" s="7">
        <v>8326</v>
      </c>
      <c r="AO64" s="7"/>
      <c r="AP64" s="7"/>
      <c r="AQ64" s="7"/>
      <c r="AR64" s="7"/>
      <c r="AS64" s="7"/>
      <c r="AT64" s="7"/>
      <c r="AU64" s="7"/>
      <c r="AV64" s="7"/>
      <c r="AW64" s="7"/>
      <c r="AX64" s="7">
        <f>J64+L64+AI64</f>
        <v>1979</v>
      </c>
      <c r="AY64" s="8" t="s">
        <v>183</v>
      </c>
    </row>
    <row r="65" spans="1:51" ht="25.5">
      <c r="A65" s="5">
        <v>56</v>
      </c>
      <c r="B65" s="6" t="s">
        <v>88</v>
      </c>
      <c r="C65" s="5">
        <v>25</v>
      </c>
      <c r="D65" s="5">
        <v>59</v>
      </c>
      <c r="E65" s="5">
        <v>3</v>
      </c>
      <c r="F65" s="7">
        <v>277</v>
      </c>
      <c r="G65" s="7">
        <v>600</v>
      </c>
      <c r="H65" s="7">
        <v>298</v>
      </c>
      <c r="I65" s="7">
        <v>6670</v>
      </c>
      <c r="J65" s="7">
        <v>460</v>
      </c>
      <c r="K65" s="7"/>
      <c r="L65" s="7">
        <v>7041</v>
      </c>
      <c r="M65" s="7">
        <v>517</v>
      </c>
      <c r="N65" s="7"/>
      <c r="O65" s="7"/>
      <c r="P65" s="7"/>
      <c r="Q65" s="7"/>
      <c r="R65" s="7">
        <v>0</v>
      </c>
      <c r="S65" s="7"/>
      <c r="T65" s="7"/>
      <c r="U65" s="7"/>
      <c r="V65" s="7"/>
      <c r="W65" s="7">
        <v>1419</v>
      </c>
      <c r="X65" s="7">
        <v>118</v>
      </c>
      <c r="Y65" s="7">
        <v>371</v>
      </c>
      <c r="Z65" s="7">
        <v>108</v>
      </c>
      <c r="AA65" s="7">
        <v>132</v>
      </c>
      <c r="AB65" s="7">
        <v>27</v>
      </c>
      <c r="AC65" s="7">
        <v>5</v>
      </c>
      <c r="AD65" s="7">
        <v>5</v>
      </c>
      <c r="AE65" s="7"/>
      <c r="AF65" s="7"/>
      <c r="AG65" s="7"/>
      <c r="AH65" s="7"/>
      <c r="AI65" s="7"/>
      <c r="AJ65" s="7">
        <v>18048</v>
      </c>
      <c r="AK65" s="7">
        <v>16</v>
      </c>
      <c r="AL65" s="7">
        <v>733</v>
      </c>
      <c r="AM65" s="7">
        <v>18797</v>
      </c>
      <c r="AN65" s="7">
        <v>35326</v>
      </c>
      <c r="AO65" s="7">
        <f>I65+J65+L65+W65+X65+Y65+Z65</f>
        <v>16187</v>
      </c>
      <c r="AP65" s="7">
        <f>F65+G65+H65+AA65+AB65+AC65+AD65</f>
        <v>1344</v>
      </c>
      <c r="AQ65" s="7"/>
      <c r="AR65" s="7"/>
      <c r="AS65" s="7"/>
      <c r="AT65" s="7"/>
      <c r="AU65" s="7"/>
      <c r="AV65" s="7"/>
      <c r="AW65" s="7"/>
      <c r="AX65" s="7"/>
      <c r="AY65" s="8" t="s">
        <v>255</v>
      </c>
    </row>
    <row r="66" spans="1:51" ht="25.5">
      <c r="A66" s="5">
        <v>57</v>
      </c>
      <c r="B66" s="6" t="s">
        <v>89</v>
      </c>
      <c r="C66" s="5">
        <v>10</v>
      </c>
      <c r="D66" s="5">
        <v>28</v>
      </c>
      <c r="E66" s="5">
        <v>3</v>
      </c>
      <c r="F66" s="7">
        <v>2241</v>
      </c>
      <c r="G66" s="7">
        <v>1365</v>
      </c>
      <c r="H66" s="7">
        <v>2286</v>
      </c>
      <c r="I66" s="7">
        <v>510</v>
      </c>
      <c r="J66" s="7">
        <v>1805</v>
      </c>
      <c r="K66" s="7">
        <v>1349</v>
      </c>
      <c r="L66" s="7">
        <v>1272</v>
      </c>
      <c r="M66" s="7">
        <v>140</v>
      </c>
      <c r="N66" s="7"/>
      <c r="O66" s="7"/>
      <c r="P66" s="7">
        <v>48</v>
      </c>
      <c r="Q66" s="7"/>
      <c r="R66" s="7">
        <v>0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>
        <v>100</v>
      </c>
      <c r="AH66" s="7"/>
      <c r="AI66" s="7"/>
      <c r="AJ66" s="7">
        <v>11116</v>
      </c>
      <c r="AK66" s="7">
        <v>199</v>
      </c>
      <c r="AL66" s="7">
        <v>710</v>
      </c>
      <c r="AM66" s="7">
        <v>12025</v>
      </c>
      <c r="AN66" s="7">
        <v>16279</v>
      </c>
      <c r="AO66" s="7"/>
      <c r="AP66" s="7"/>
      <c r="AQ66" s="7"/>
      <c r="AR66" s="7"/>
      <c r="AS66" s="7"/>
      <c r="AT66" s="7"/>
      <c r="AU66" s="7"/>
      <c r="AV66" s="7">
        <f t="shared" ref="AV66:AV67" si="20">I66+L66+AG66</f>
        <v>1882</v>
      </c>
      <c r="AW66" s="7"/>
      <c r="AX66" s="7"/>
      <c r="AY66" s="8" t="s">
        <v>203</v>
      </c>
    </row>
    <row r="67" spans="1:51" ht="25.5">
      <c r="A67" s="5">
        <v>58</v>
      </c>
      <c r="B67" s="6" t="s">
        <v>90</v>
      </c>
      <c r="C67" s="5">
        <v>13</v>
      </c>
      <c r="D67" s="5">
        <v>18</v>
      </c>
      <c r="E67" s="5">
        <v>2</v>
      </c>
      <c r="F67" s="7"/>
      <c r="G67" s="7">
        <v>2447</v>
      </c>
      <c r="H67" s="7">
        <v>13</v>
      </c>
      <c r="I67" s="7">
        <v>63</v>
      </c>
      <c r="J67" s="7">
        <v>1954</v>
      </c>
      <c r="K67" s="7">
        <v>3</v>
      </c>
      <c r="L67" s="7">
        <v>354</v>
      </c>
      <c r="M67" s="7">
        <v>11</v>
      </c>
      <c r="N67" s="7"/>
      <c r="O67" s="7"/>
      <c r="P67" s="7">
        <v>4</v>
      </c>
      <c r="Q67" s="7"/>
      <c r="R67" s="7">
        <v>0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>
        <v>33</v>
      </c>
      <c r="AH67" s="7"/>
      <c r="AI67" s="7"/>
      <c r="AJ67" s="7">
        <v>4882</v>
      </c>
      <c r="AK67" s="7">
        <v>0</v>
      </c>
      <c r="AL67" s="7">
        <v>170</v>
      </c>
      <c r="AM67" s="7">
        <v>5052</v>
      </c>
      <c r="AN67" s="7">
        <v>7340</v>
      </c>
      <c r="AO67" s="7"/>
      <c r="AP67" s="7"/>
      <c r="AQ67" s="7"/>
      <c r="AR67" s="7"/>
      <c r="AS67" s="7"/>
      <c r="AT67" s="7"/>
      <c r="AU67" s="7"/>
      <c r="AV67" s="7">
        <f t="shared" si="20"/>
        <v>450</v>
      </c>
      <c r="AW67" s="7"/>
      <c r="AX67" s="7"/>
      <c r="AY67" s="8" t="s">
        <v>242</v>
      </c>
    </row>
    <row r="68" spans="1:51" ht="25.5">
      <c r="A68" s="5">
        <v>59</v>
      </c>
      <c r="B68" s="6" t="s">
        <v>91</v>
      </c>
      <c r="C68" s="5">
        <v>12</v>
      </c>
      <c r="D68" s="5">
        <v>28</v>
      </c>
      <c r="E68" s="5">
        <v>4</v>
      </c>
      <c r="F68" s="7">
        <v>292</v>
      </c>
      <c r="G68" s="7">
        <v>2003</v>
      </c>
      <c r="H68" s="7">
        <v>1659</v>
      </c>
      <c r="I68" s="7">
        <v>298</v>
      </c>
      <c r="J68" s="7">
        <v>467</v>
      </c>
      <c r="K68" s="7">
        <v>2187</v>
      </c>
      <c r="L68" s="7">
        <v>2205</v>
      </c>
      <c r="M68" s="7">
        <v>49</v>
      </c>
      <c r="N68" s="7">
        <v>175</v>
      </c>
      <c r="O68" s="7"/>
      <c r="P68" s="7"/>
      <c r="Q68" s="7"/>
      <c r="R68" s="7">
        <v>0</v>
      </c>
      <c r="S68" s="7"/>
      <c r="T68" s="7"/>
      <c r="U68" s="7"/>
      <c r="V68" s="7"/>
      <c r="W68" s="7"/>
      <c r="X68" s="7"/>
      <c r="Y68" s="7"/>
      <c r="Z68" s="7"/>
      <c r="AA68" s="7">
        <v>541</v>
      </c>
      <c r="AB68" s="7">
        <v>29</v>
      </c>
      <c r="AC68" s="7">
        <v>23</v>
      </c>
      <c r="AD68" s="7">
        <v>22</v>
      </c>
      <c r="AE68" s="7"/>
      <c r="AF68" s="7"/>
      <c r="AG68" s="7"/>
      <c r="AH68" s="7">
        <v>14</v>
      </c>
      <c r="AI68" s="7"/>
      <c r="AJ68" s="7">
        <v>9964</v>
      </c>
      <c r="AK68" s="7">
        <v>3</v>
      </c>
      <c r="AL68" s="7">
        <v>326</v>
      </c>
      <c r="AM68" s="7">
        <v>10293</v>
      </c>
      <c r="AN68" s="7">
        <v>15656</v>
      </c>
      <c r="AO68" s="7"/>
      <c r="AP68" s="7">
        <f>F68+G68+H68+AA68+AB68+AC68+AD68</f>
        <v>4569</v>
      </c>
      <c r="AQ68" s="7"/>
      <c r="AR68" s="7"/>
      <c r="AS68" s="7"/>
      <c r="AT68" s="7"/>
      <c r="AU68" s="7"/>
      <c r="AV68" s="7"/>
      <c r="AW68" s="7">
        <f>I68+M68+AH68</f>
        <v>361</v>
      </c>
      <c r="AX68" s="7"/>
      <c r="AY68" s="8" t="s">
        <v>163</v>
      </c>
    </row>
    <row r="69" spans="1:51" ht="25.5">
      <c r="A69" s="5">
        <v>60</v>
      </c>
      <c r="B69" s="6" t="s">
        <v>92</v>
      </c>
      <c r="C69" s="5">
        <v>9</v>
      </c>
      <c r="D69" s="5">
        <v>14</v>
      </c>
      <c r="E69" s="5">
        <v>1</v>
      </c>
      <c r="F69" s="7"/>
      <c r="G69" s="7">
        <v>57</v>
      </c>
      <c r="H69" s="7">
        <v>43</v>
      </c>
      <c r="I69" s="7">
        <v>550</v>
      </c>
      <c r="J69" s="7">
        <v>105</v>
      </c>
      <c r="K69" s="7">
        <v>1909</v>
      </c>
      <c r="L69" s="7">
        <v>1389</v>
      </c>
      <c r="M69" s="7">
        <v>11</v>
      </c>
      <c r="N69" s="7">
        <v>15</v>
      </c>
      <c r="O69" s="7"/>
      <c r="P69" s="7"/>
      <c r="Q69" s="7"/>
      <c r="R69" s="7">
        <v>0</v>
      </c>
      <c r="S69" s="7"/>
      <c r="T69" s="7"/>
      <c r="U69" s="7"/>
      <c r="V69" s="7"/>
      <c r="W69" s="7">
        <v>233</v>
      </c>
      <c r="X69" s="7">
        <v>45</v>
      </c>
      <c r="Y69" s="7">
        <v>55</v>
      </c>
      <c r="Z69" s="7">
        <v>29</v>
      </c>
      <c r="AA69" s="7"/>
      <c r="AB69" s="7"/>
      <c r="AC69" s="7"/>
      <c r="AD69" s="7">
        <v>20</v>
      </c>
      <c r="AE69" s="7"/>
      <c r="AF69" s="7"/>
      <c r="AG69" s="7"/>
      <c r="AH69" s="7"/>
      <c r="AI69" s="7"/>
      <c r="AJ69" s="7">
        <v>4461</v>
      </c>
      <c r="AK69" s="7">
        <v>0</v>
      </c>
      <c r="AL69" s="7">
        <v>132</v>
      </c>
      <c r="AM69" s="7">
        <v>4593</v>
      </c>
      <c r="AN69" s="7">
        <v>6470</v>
      </c>
      <c r="AO69" s="7">
        <f t="shared" ref="AO69:AO70" si="21">I69+J69+L69+W69+X69+Y69+Z69</f>
        <v>2406</v>
      </c>
      <c r="AP69" s="7"/>
      <c r="AQ69" s="7"/>
      <c r="AR69" s="7"/>
      <c r="AS69" s="7">
        <f>G69+H69+AD69</f>
        <v>120</v>
      </c>
      <c r="AT69" s="7"/>
      <c r="AU69" s="7"/>
      <c r="AV69" s="7"/>
      <c r="AW69" s="7"/>
      <c r="AX69" s="7"/>
      <c r="AY69" s="8" t="s">
        <v>256</v>
      </c>
    </row>
    <row r="70" spans="1:51" ht="25.5">
      <c r="A70" s="5">
        <v>61</v>
      </c>
      <c r="B70" s="6" t="s">
        <v>93</v>
      </c>
      <c r="C70" s="5">
        <v>10</v>
      </c>
      <c r="D70" s="5">
        <v>17</v>
      </c>
      <c r="E70" s="5">
        <v>4</v>
      </c>
      <c r="F70" s="7">
        <v>192</v>
      </c>
      <c r="G70" s="7">
        <v>2146</v>
      </c>
      <c r="H70" s="7">
        <v>1345</v>
      </c>
      <c r="I70" s="7">
        <v>99</v>
      </c>
      <c r="J70" s="7">
        <v>64</v>
      </c>
      <c r="K70" s="7">
        <v>536</v>
      </c>
      <c r="L70" s="7">
        <v>1660</v>
      </c>
      <c r="M70" s="7"/>
      <c r="N70" s="7">
        <v>109</v>
      </c>
      <c r="O70" s="7"/>
      <c r="P70" s="7"/>
      <c r="Q70" s="7"/>
      <c r="R70" s="7">
        <v>0</v>
      </c>
      <c r="S70" s="7"/>
      <c r="T70" s="7"/>
      <c r="U70" s="7"/>
      <c r="V70" s="7"/>
      <c r="W70" s="7">
        <v>90</v>
      </c>
      <c r="X70" s="7">
        <v>5</v>
      </c>
      <c r="Y70" s="7">
        <v>17</v>
      </c>
      <c r="Z70" s="7">
        <v>26</v>
      </c>
      <c r="AA70" s="7"/>
      <c r="AB70" s="7"/>
      <c r="AC70" s="7"/>
      <c r="AD70" s="7"/>
      <c r="AE70" s="7"/>
      <c r="AF70" s="7"/>
      <c r="AG70" s="7"/>
      <c r="AH70" s="7"/>
      <c r="AI70" s="7"/>
      <c r="AJ70" s="7">
        <v>6289</v>
      </c>
      <c r="AK70" s="7">
        <v>0</v>
      </c>
      <c r="AL70" s="7">
        <v>153</v>
      </c>
      <c r="AM70" s="7">
        <v>6442</v>
      </c>
      <c r="AN70" s="7">
        <v>10103</v>
      </c>
      <c r="AO70" s="7">
        <f t="shared" si="21"/>
        <v>1961</v>
      </c>
      <c r="AP70" s="7"/>
      <c r="AQ70" s="7"/>
      <c r="AR70" s="7"/>
      <c r="AS70" s="7"/>
      <c r="AT70" s="7"/>
      <c r="AU70" s="7"/>
      <c r="AV70" s="7"/>
      <c r="AW70" s="7"/>
      <c r="AX70" s="7"/>
      <c r="AY70" s="8" t="s">
        <v>173</v>
      </c>
    </row>
    <row r="71" spans="1:51" ht="25.5">
      <c r="A71" s="5">
        <v>62</v>
      </c>
      <c r="B71" s="6" t="s">
        <v>94</v>
      </c>
      <c r="C71" s="5">
        <v>11</v>
      </c>
      <c r="D71" s="5">
        <v>28</v>
      </c>
      <c r="E71" s="5">
        <v>3</v>
      </c>
      <c r="F71" s="7">
        <v>205</v>
      </c>
      <c r="G71" s="7">
        <v>1176</v>
      </c>
      <c r="H71" s="7">
        <v>135</v>
      </c>
      <c r="I71" s="7">
        <v>1883</v>
      </c>
      <c r="J71" s="7">
        <v>2972</v>
      </c>
      <c r="K71" s="7"/>
      <c r="L71" s="7">
        <v>568</v>
      </c>
      <c r="M71" s="7"/>
      <c r="N71" s="7"/>
      <c r="O71" s="7"/>
      <c r="P71" s="7"/>
      <c r="Q71" s="7"/>
      <c r="R71" s="7">
        <v>0</v>
      </c>
      <c r="S71" s="7"/>
      <c r="T71" s="7"/>
      <c r="U71" s="7"/>
      <c r="V71" s="7"/>
      <c r="W71" s="7"/>
      <c r="X71" s="7"/>
      <c r="Y71" s="7"/>
      <c r="Z71" s="7"/>
      <c r="AA71" s="7">
        <v>288</v>
      </c>
      <c r="AB71" s="7">
        <v>40</v>
      </c>
      <c r="AC71" s="7">
        <v>6</v>
      </c>
      <c r="AD71" s="7">
        <v>18</v>
      </c>
      <c r="AE71" s="7"/>
      <c r="AF71" s="7"/>
      <c r="AG71" s="7">
        <v>506</v>
      </c>
      <c r="AH71" s="7"/>
      <c r="AI71" s="7"/>
      <c r="AJ71" s="7">
        <v>7797</v>
      </c>
      <c r="AK71" s="7">
        <v>0</v>
      </c>
      <c r="AL71" s="7">
        <v>377</v>
      </c>
      <c r="AM71" s="7">
        <v>8174</v>
      </c>
      <c r="AN71" s="7">
        <v>17783</v>
      </c>
      <c r="AO71" s="7"/>
      <c r="AP71" s="7">
        <f t="shared" ref="AP71:AP73" si="22">F71+G71+H71+AA71+AB71+AC71+AD71</f>
        <v>1868</v>
      </c>
      <c r="AQ71" s="7"/>
      <c r="AR71" s="7"/>
      <c r="AS71" s="7"/>
      <c r="AT71" s="7"/>
      <c r="AU71" s="7"/>
      <c r="AV71" s="7">
        <f>I71+L71+AG71</f>
        <v>2957</v>
      </c>
      <c r="AW71" s="7"/>
      <c r="AX71" s="7"/>
      <c r="AY71" s="8" t="s">
        <v>223</v>
      </c>
    </row>
    <row r="72" spans="1:51" ht="25.5">
      <c r="A72" s="5">
        <v>63</v>
      </c>
      <c r="B72" s="6" t="s">
        <v>95</v>
      </c>
      <c r="C72" s="5">
        <v>18</v>
      </c>
      <c r="D72" s="5">
        <v>35</v>
      </c>
      <c r="E72" s="5">
        <v>2</v>
      </c>
      <c r="F72" s="7">
        <v>149</v>
      </c>
      <c r="G72" s="7">
        <v>119</v>
      </c>
      <c r="H72" s="7">
        <v>193</v>
      </c>
      <c r="I72" s="7">
        <v>355</v>
      </c>
      <c r="J72" s="7">
        <v>984</v>
      </c>
      <c r="K72" s="7">
        <v>2868</v>
      </c>
      <c r="L72" s="7">
        <v>3444</v>
      </c>
      <c r="M72" s="7"/>
      <c r="N72" s="7"/>
      <c r="O72" s="7"/>
      <c r="P72" s="7"/>
      <c r="Q72" s="7"/>
      <c r="R72" s="7">
        <v>0</v>
      </c>
      <c r="S72" s="7"/>
      <c r="T72" s="7"/>
      <c r="U72" s="7"/>
      <c r="V72" s="7"/>
      <c r="W72" s="7">
        <v>751</v>
      </c>
      <c r="X72" s="7">
        <v>73</v>
      </c>
      <c r="Y72" s="7">
        <v>37</v>
      </c>
      <c r="Z72" s="7">
        <v>135</v>
      </c>
      <c r="AA72" s="7">
        <v>52</v>
      </c>
      <c r="AB72" s="7">
        <v>3</v>
      </c>
      <c r="AC72" s="7">
        <v>7</v>
      </c>
      <c r="AD72" s="7">
        <v>2</v>
      </c>
      <c r="AE72" s="7"/>
      <c r="AF72" s="7"/>
      <c r="AG72" s="7"/>
      <c r="AH72" s="7"/>
      <c r="AI72" s="7"/>
      <c r="AJ72" s="7">
        <v>9172</v>
      </c>
      <c r="AK72" s="7">
        <v>0</v>
      </c>
      <c r="AL72" s="7">
        <v>228</v>
      </c>
      <c r="AM72" s="7">
        <v>9400</v>
      </c>
      <c r="AN72" s="7">
        <v>16653</v>
      </c>
      <c r="AO72" s="7">
        <f t="shared" ref="AO72:AO73" si="23">I72+J72+L72+W72+X72+Y72+Z72</f>
        <v>5779</v>
      </c>
      <c r="AP72" s="7">
        <f t="shared" si="22"/>
        <v>525</v>
      </c>
      <c r="AQ72" s="7"/>
      <c r="AR72" s="7"/>
      <c r="AS72" s="7"/>
      <c r="AT72" s="7"/>
      <c r="AU72" s="7"/>
      <c r="AV72" s="7"/>
      <c r="AW72" s="7"/>
      <c r="AX72" s="7"/>
      <c r="AY72" s="8" t="s">
        <v>196</v>
      </c>
    </row>
    <row r="73" spans="1:51" ht="25.5">
      <c r="A73" s="5">
        <v>64</v>
      </c>
      <c r="B73" s="6" t="s">
        <v>96</v>
      </c>
      <c r="C73" s="5">
        <v>19</v>
      </c>
      <c r="D73" s="5">
        <v>32</v>
      </c>
      <c r="E73" s="5">
        <v>2</v>
      </c>
      <c r="F73" s="7">
        <v>31</v>
      </c>
      <c r="G73" s="7">
        <v>115</v>
      </c>
      <c r="H73" s="7">
        <v>84</v>
      </c>
      <c r="I73" s="7">
        <v>520</v>
      </c>
      <c r="J73" s="7">
        <v>643</v>
      </c>
      <c r="K73" s="7">
        <v>2942</v>
      </c>
      <c r="L73" s="7">
        <v>3009</v>
      </c>
      <c r="M73" s="7"/>
      <c r="N73" s="7"/>
      <c r="O73" s="7"/>
      <c r="P73" s="7"/>
      <c r="Q73" s="7"/>
      <c r="R73" s="7">
        <v>0</v>
      </c>
      <c r="S73" s="7"/>
      <c r="T73" s="7"/>
      <c r="U73" s="7"/>
      <c r="V73" s="7"/>
      <c r="W73" s="7">
        <v>782</v>
      </c>
      <c r="X73" s="7">
        <v>58</v>
      </c>
      <c r="Y73" s="7">
        <v>57</v>
      </c>
      <c r="Z73" s="7">
        <v>111</v>
      </c>
      <c r="AA73" s="7">
        <v>14</v>
      </c>
      <c r="AB73" s="7">
        <v>3</v>
      </c>
      <c r="AC73" s="7">
        <v>1</v>
      </c>
      <c r="AD73" s="7">
        <v>1</v>
      </c>
      <c r="AE73" s="7"/>
      <c r="AF73" s="7"/>
      <c r="AG73" s="7"/>
      <c r="AH73" s="7"/>
      <c r="AI73" s="7"/>
      <c r="AJ73" s="7">
        <v>8371</v>
      </c>
      <c r="AK73" s="7">
        <v>1</v>
      </c>
      <c r="AL73" s="7">
        <v>389</v>
      </c>
      <c r="AM73" s="7">
        <v>8761</v>
      </c>
      <c r="AN73" s="7">
        <v>15133</v>
      </c>
      <c r="AO73" s="7">
        <f t="shared" si="23"/>
        <v>5180</v>
      </c>
      <c r="AP73" s="7">
        <f t="shared" si="22"/>
        <v>249</v>
      </c>
      <c r="AQ73" s="7"/>
      <c r="AR73" s="7"/>
      <c r="AS73" s="7"/>
      <c r="AT73" s="7"/>
      <c r="AU73" s="7"/>
      <c r="AV73" s="7"/>
      <c r="AW73" s="7"/>
      <c r="AX73" s="7"/>
      <c r="AY73" s="8" t="s">
        <v>184</v>
      </c>
    </row>
    <row r="74" spans="1:51" ht="25.5">
      <c r="A74" s="5">
        <v>66</v>
      </c>
      <c r="B74" s="6" t="s">
        <v>98</v>
      </c>
      <c r="C74" s="5">
        <v>15</v>
      </c>
      <c r="D74" s="5">
        <v>46</v>
      </c>
      <c r="E74" s="5">
        <v>3</v>
      </c>
      <c r="F74" s="7">
        <v>698</v>
      </c>
      <c r="G74" s="7">
        <v>460</v>
      </c>
      <c r="H74" s="7">
        <v>1366</v>
      </c>
      <c r="I74" s="7">
        <v>665</v>
      </c>
      <c r="J74" s="7">
        <v>780</v>
      </c>
      <c r="K74" s="7">
        <v>822</v>
      </c>
      <c r="L74" s="7">
        <v>2486</v>
      </c>
      <c r="M74" s="7">
        <v>3688</v>
      </c>
      <c r="N74" s="7">
        <v>288</v>
      </c>
      <c r="O74" s="7">
        <v>703</v>
      </c>
      <c r="P74" s="7">
        <v>669</v>
      </c>
      <c r="Q74" s="7"/>
      <c r="R74" s="7">
        <v>2488</v>
      </c>
      <c r="S74" s="7">
        <v>750</v>
      </c>
      <c r="T74" s="7"/>
      <c r="U74" s="7"/>
      <c r="V74" s="7"/>
      <c r="W74" s="7"/>
      <c r="X74" s="7"/>
      <c r="Y74" s="7"/>
      <c r="Z74" s="7"/>
      <c r="AA74" s="7"/>
      <c r="AB74" s="7"/>
      <c r="AC74" s="7"/>
      <c r="AD74" s="7">
        <v>100</v>
      </c>
      <c r="AE74" s="7"/>
      <c r="AF74" s="7"/>
      <c r="AG74" s="7"/>
      <c r="AH74" s="7"/>
      <c r="AI74" s="7">
        <v>168</v>
      </c>
      <c r="AJ74" s="7">
        <v>16131</v>
      </c>
      <c r="AK74" s="7">
        <v>8</v>
      </c>
      <c r="AL74" s="7">
        <v>796</v>
      </c>
      <c r="AM74" s="7">
        <v>16935</v>
      </c>
      <c r="AN74" s="7">
        <v>26498</v>
      </c>
      <c r="AO74" s="7"/>
      <c r="AP74" s="7"/>
      <c r="AQ74" s="7"/>
      <c r="AR74" s="7"/>
      <c r="AS74" s="7">
        <f>G74+H74+AD74</f>
        <v>1926</v>
      </c>
      <c r="AT74" s="7"/>
      <c r="AU74" s="7"/>
      <c r="AV74" s="7"/>
      <c r="AW74" s="7"/>
      <c r="AX74" s="7">
        <f>J74+L74+AI74</f>
        <v>3434</v>
      </c>
      <c r="AY74" s="8" t="s">
        <v>204</v>
      </c>
    </row>
    <row r="75" spans="1:51" ht="25.5">
      <c r="A75" s="5">
        <v>65</v>
      </c>
      <c r="B75" s="6" t="s">
        <v>97</v>
      </c>
      <c r="C75" s="5">
        <v>16</v>
      </c>
      <c r="D75" s="5">
        <v>35</v>
      </c>
      <c r="E75" s="5">
        <v>3</v>
      </c>
      <c r="F75" s="7">
        <v>318</v>
      </c>
      <c r="G75" s="7">
        <v>440</v>
      </c>
      <c r="H75" s="7">
        <v>1861</v>
      </c>
      <c r="I75" s="7">
        <v>252</v>
      </c>
      <c r="J75" s="7">
        <v>656</v>
      </c>
      <c r="K75" s="7"/>
      <c r="L75" s="7">
        <v>4709</v>
      </c>
      <c r="M75" s="7"/>
      <c r="N75" s="7"/>
      <c r="O75" s="7"/>
      <c r="P75" s="7"/>
      <c r="Q75" s="7"/>
      <c r="R75" s="7">
        <v>0</v>
      </c>
      <c r="S75" s="7"/>
      <c r="T75" s="7"/>
      <c r="U75" s="7"/>
      <c r="V75" s="7"/>
      <c r="W75" s="7">
        <v>433</v>
      </c>
      <c r="X75" s="7">
        <v>29</v>
      </c>
      <c r="Y75" s="7">
        <v>61</v>
      </c>
      <c r="Z75" s="7">
        <v>71</v>
      </c>
      <c r="AA75" s="7">
        <v>212</v>
      </c>
      <c r="AB75" s="7">
        <v>6</v>
      </c>
      <c r="AC75" s="7">
        <v>23</v>
      </c>
      <c r="AD75" s="7">
        <v>15</v>
      </c>
      <c r="AE75" s="7"/>
      <c r="AF75" s="7"/>
      <c r="AG75" s="7"/>
      <c r="AH75" s="7"/>
      <c r="AI75" s="7"/>
      <c r="AJ75" s="7">
        <v>9086</v>
      </c>
      <c r="AK75" s="7">
        <v>0</v>
      </c>
      <c r="AL75" s="7">
        <v>286</v>
      </c>
      <c r="AM75" s="7">
        <v>9372</v>
      </c>
      <c r="AN75" s="7">
        <v>20136</v>
      </c>
      <c r="AO75" s="7">
        <f t="shared" ref="AO75:AO76" si="24">I75+J75+L75+W75+X75+Y75+Z75</f>
        <v>6211</v>
      </c>
      <c r="AP75" s="7">
        <f t="shared" ref="AP75:AP76" si="25">F75+G75+H75+AA75+AB75+AC75+AD75</f>
        <v>2875</v>
      </c>
      <c r="AQ75" s="7"/>
      <c r="AR75" s="7"/>
      <c r="AS75" s="7"/>
      <c r="AT75" s="7"/>
      <c r="AU75" s="7"/>
      <c r="AV75" s="7"/>
      <c r="AW75" s="7"/>
      <c r="AX75" s="7"/>
      <c r="AY75" s="8" t="s">
        <v>261</v>
      </c>
    </row>
    <row r="76" spans="1:51" ht="25.5">
      <c r="A76" s="5">
        <v>67</v>
      </c>
      <c r="B76" s="6" t="s">
        <v>99</v>
      </c>
      <c r="C76" s="5">
        <v>44</v>
      </c>
      <c r="D76" s="5">
        <v>124</v>
      </c>
      <c r="E76" s="5">
        <v>7</v>
      </c>
      <c r="F76" s="7">
        <v>3290</v>
      </c>
      <c r="G76" s="7">
        <v>4099</v>
      </c>
      <c r="H76" s="7">
        <v>2245</v>
      </c>
      <c r="I76" s="7">
        <v>1629</v>
      </c>
      <c r="J76" s="7">
        <v>3460</v>
      </c>
      <c r="K76" s="7">
        <v>4031</v>
      </c>
      <c r="L76" s="7">
        <v>7301</v>
      </c>
      <c r="M76" s="7">
        <v>5669</v>
      </c>
      <c r="N76" s="7">
        <v>949</v>
      </c>
      <c r="O76" s="7">
        <v>510</v>
      </c>
      <c r="P76" s="7">
        <v>1675</v>
      </c>
      <c r="Q76" s="7"/>
      <c r="R76" s="7">
        <v>0</v>
      </c>
      <c r="S76" s="7"/>
      <c r="T76" s="7"/>
      <c r="U76" s="7"/>
      <c r="V76" s="7"/>
      <c r="W76" s="7">
        <v>1447</v>
      </c>
      <c r="X76" s="7">
        <v>234</v>
      </c>
      <c r="Y76" s="7">
        <v>159</v>
      </c>
      <c r="Z76" s="7">
        <v>324</v>
      </c>
      <c r="AA76" s="7">
        <v>1198</v>
      </c>
      <c r="AB76" s="7">
        <v>176</v>
      </c>
      <c r="AC76" s="7">
        <v>64</v>
      </c>
      <c r="AD76" s="7">
        <v>49</v>
      </c>
      <c r="AE76" s="7"/>
      <c r="AF76" s="7"/>
      <c r="AG76" s="7"/>
      <c r="AH76" s="7"/>
      <c r="AI76" s="7"/>
      <c r="AJ76" s="7">
        <v>38509</v>
      </c>
      <c r="AK76" s="7">
        <v>27</v>
      </c>
      <c r="AL76" s="7">
        <v>1949</v>
      </c>
      <c r="AM76" s="7">
        <v>40485</v>
      </c>
      <c r="AN76" s="7">
        <v>74755</v>
      </c>
      <c r="AO76" s="7">
        <f t="shared" si="24"/>
        <v>14554</v>
      </c>
      <c r="AP76" s="7">
        <f t="shared" si="25"/>
        <v>11121</v>
      </c>
      <c r="AQ76" s="7"/>
      <c r="AR76" s="7"/>
      <c r="AS76" s="7"/>
      <c r="AT76" s="7"/>
      <c r="AU76" s="7"/>
      <c r="AV76" s="7"/>
      <c r="AW76" s="7"/>
      <c r="AX76" s="7"/>
      <c r="AY76" s="8" t="s">
        <v>226</v>
      </c>
    </row>
    <row r="77" spans="1:51" ht="25.5">
      <c r="A77" s="5">
        <v>68</v>
      </c>
      <c r="B77" s="6" t="s">
        <v>100</v>
      </c>
      <c r="C77" s="5">
        <v>20</v>
      </c>
      <c r="D77" s="5">
        <v>31</v>
      </c>
      <c r="E77" s="5">
        <v>2</v>
      </c>
      <c r="F77" s="7">
        <v>94</v>
      </c>
      <c r="G77" s="7">
        <v>1396</v>
      </c>
      <c r="H77" s="7">
        <v>856</v>
      </c>
      <c r="I77" s="7">
        <v>224</v>
      </c>
      <c r="J77" s="7">
        <v>911</v>
      </c>
      <c r="K77" s="7">
        <v>1502</v>
      </c>
      <c r="L77" s="7">
        <v>2905</v>
      </c>
      <c r="M77" s="7">
        <v>62</v>
      </c>
      <c r="N77" s="7"/>
      <c r="O77" s="7"/>
      <c r="P77" s="7"/>
      <c r="Q77" s="7"/>
      <c r="R77" s="7">
        <v>0</v>
      </c>
      <c r="S77" s="7"/>
      <c r="T77" s="7"/>
      <c r="U77" s="7"/>
      <c r="V77" s="7"/>
      <c r="W77" s="7"/>
      <c r="X77" s="7"/>
      <c r="Y77" s="7"/>
      <c r="Z77" s="7"/>
      <c r="AA77" s="7"/>
      <c r="AB77" s="7">
        <v>140</v>
      </c>
      <c r="AC77" s="7"/>
      <c r="AD77" s="7"/>
      <c r="AE77" s="7">
        <v>78</v>
      </c>
      <c r="AF77" s="7"/>
      <c r="AG77" s="7"/>
      <c r="AH77" s="7"/>
      <c r="AI77" s="7"/>
      <c r="AJ77" s="7">
        <v>8168</v>
      </c>
      <c r="AK77" s="7">
        <v>0</v>
      </c>
      <c r="AL77" s="7">
        <v>349</v>
      </c>
      <c r="AM77" s="7">
        <v>8517</v>
      </c>
      <c r="AN77" s="7">
        <v>16117</v>
      </c>
      <c r="AO77" s="7"/>
      <c r="AP77" s="7"/>
      <c r="AQ77" s="7">
        <f>F77+G77+AB77</f>
        <v>1630</v>
      </c>
      <c r="AR77" s="7"/>
      <c r="AS77" s="7"/>
      <c r="AT77" s="7">
        <f>H77+M77+AE77</f>
        <v>996</v>
      </c>
      <c r="AU77" s="7"/>
      <c r="AV77" s="7"/>
      <c r="AW77" s="7"/>
      <c r="AX77" s="7"/>
      <c r="AY77" s="8" t="s">
        <v>185</v>
      </c>
    </row>
    <row r="78" spans="1:51" ht="25.5">
      <c r="A78" s="5">
        <v>69</v>
      </c>
      <c r="B78" s="6" t="s">
        <v>101</v>
      </c>
      <c r="C78" s="5">
        <v>12</v>
      </c>
      <c r="D78" s="5">
        <v>36</v>
      </c>
      <c r="E78" s="5">
        <v>5</v>
      </c>
      <c r="F78" s="7">
        <v>2763</v>
      </c>
      <c r="G78" s="7">
        <v>1529</v>
      </c>
      <c r="H78" s="7">
        <v>140</v>
      </c>
      <c r="I78" s="7">
        <v>116</v>
      </c>
      <c r="J78" s="7">
        <v>1157</v>
      </c>
      <c r="K78" s="7">
        <v>1104</v>
      </c>
      <c r="L78" s="7">
        <v>733</v>
      </c>
      <c r="M78" s="7">
        <v>310</v>
      </c>
      <c r="N78" s="7">
        <v>4203</v>
      </c>
      <c r="O78" s="7">
        <v>114</v>
      </c>
      <c r="P78" s="7"/>
      <c r="Q78" s="7"/>
      <c r="R78" s="7">
        <v>0</v>
      </c>
      <c r="S78" s="7"/>
      <c r="T78" s="7"/>
      <c r="U78" s="7"/>
      <c r="V78" s="7"/>
      <c r="W78" s="7">
        <v>153</v>
      </c>
      <c r="X78" s="7">
        <v>19</v>
      </c>
      <c r="Y78" s="7">
        <v>5</v>
      </c>
      <c r="Z78" s="7">
        <v>65</v>
      </c>
      <c r="AA78" s="7"/>
      <c r="AB78" s="7"/>
      <c r="AC78" s="7">
        <v>208</v>
      </c>
      <c r="AD78" s="7"/>
      <c r="AE78" s="7"/>
      <c r="AF78" s="7"/>
      <c r="AG78" s="7"/>
      <c r="AH78" s="7"/>
      <c r="AI78" s="7"/>
      <c r="AJ78" s="7">
        <v>12619</v>
      </c>
      <c r="AK78" s="7">
        <v>6</v>
      </c>
      <c r="AL78" s="7">
        <v>409</v>
      </c>
      <c r="AM78" s="7">
        <v>13034</v>
      </c>
      <c r="AN78" s="7">
        <v>22888</v>
      </c>
      <c r="AO78" s="7">
        <f>I78+J78+L78+W78+X78+Y78+Z78</f>
        <v>2248</v>
      </c>
      <c r="AP78" s="7"/>
      <c r="AQ78" s="7"/>
      <c r="AR78" s="7">
        <f>F78+H78+AC78</f>
        <v>3111</v>
      </c>
      <c r="AS78" s="7"/>
      <c r="AT78" s="7"/>
      <c r="AU78" s="7"/>
      <c r="AV78" s="7"/>
      <c r="AW78" s="7"/>
      <c r="AX78" s="7"/>
      <c r="AY78" s="8" t="s">
        <v>250</v>
      </c>
    </row>
    <row r="79" spans="1:51" ht="25.5">
      <c r="A79" s="5">
        <v>71</v>
      </c>
      <c r="B79" s="6" t="s">
        <v>103</v>
      </c>
      <c r="C79" s="5">
        <v>12</v>
      </c>
      <c r="D79" s="5">
        <v>23</v>
      </c>
      <c r="E79" s="5">
        <v>3</v>
      </c>
      <c r="F79" s="7">
        <v>68</v>
      </c>
      <c r="G79" s="7">
        <v>1867</v>
      </c>
      <c r="H79" s="7">
        <v>2432</v>
      </c>
      <c r="I79" s="7">
        <v>1808</v>
      </c>
      <c r="J79" s="7">
        <v>78</v>
      </c>
      <c r="K79" s="7">
        <v>517</v>
      </c>
      <c r="L79" s="7">
        <v>1063</v>
      </c>
      <c r="M79" s="7">
        <v>166</v>
      </c>
      <c r="N79" s="7">
        <v>272</v>
      </c>
      <c r="O79" s="7"/>
      <c r="P79" s="7"/>
      <c r="Q79" s="7"/>
      <c r="R79" s="7">
        <v>0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>
        <v>8271</v>
      </c>
      <c r="AK79" s="7">
        <v>0</v>
      </c>
      <c r="AL79" s="7">
        <v>274</v>
      </c>
      <c r="AM79" s="7">
        <v>8545</v>
      </c>
      <c r="AN79" s="7">
        <v>14106</v>
      </c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8" t="s">
        <v>206</v>
      </c>
    </row>
    <row r="80" spans="1:51" ht="25.5">
      <c r="A80" s="5">
        <v>72</v>
      </c>
      <c r="B80" s="6" t="s">
        <v>104</v>
      </c>
      <c r="C80" s="5">
        <v>47</v>
      </c>
      <c r="D80" s="5">
        <v>110</v>
      </c>
      <c r="E80" s="5">
        <v>5</v>
      </c>
      <c r="F80" s="7">
        <v>1128</v>
      </c>
      <c r="G80" s="7">
        <v>5743</v>
      </c>
      <c r="H80" s="7">
        <v>1003</v>
      </c>
      <c r="I80" s="7">
        <v>972</v>
      </c>
      <c r="J80" s="7">
        <v>724</v>
      </c>
      <c r="K80" s="7">
        <v>7867</v>
      </c>
      <c r="L80" s="7">
        <v>4363</v>
      </c>
      <c r="M80" s="7">
        <v>821</v>
      </c>
      <c r="N80" s="7">
        <v>1332</v>
      </c>
      <c r="O80" s="7">
        <v>97</v>
      </c>
      <c r="P80" s="7">
        <v>1101</v>
      </c>
      <c r="Q80" s="7"/>
      <c r="R80" s="7">
        <v>0</v>
      </c>
      <c r="S80" s="7"/>
      <c r="T80" s="7"/>
      <c r="U80" s="7"/>
      <c r="V80" s="7"/>
      <c r="W80" s="7">
        <v>537</v>
      </c>
      <c r="X80" s="7">
        <v>118</v>
      </c>
      <c r="Y80" s="7">
        <v>90</v>
      </c>
      <c r="Z80" s="7">
        <v>100</v>
      </c>
      <c r="AA80" s="7">
        <v>748</v>
      </c>
      <c r="AB80" s="7">
        <v>148</v>
      </c>
      <c r="AC80" s="7">
        <v>41</v>
      </c>
      <c r="AD80" s="7">
        <v>47</v>
      </c>
      <c r="AE80" s="7"/>
      <c r="AF80" s="7"/>
      <c r="AG80" s="7"/>
      <c r="AH80" s="7"/>
      <c r="AI80" s="7"/>
      <c r="AJ80" s="7">
        <v>26980</v>
      </c>
      <c r="AK80" s="7">
        <v>4</v>
      </c>
      <c r="AL80" s="7">
        <v>1157</v>
      </c>
      <c r="AM80" s="7">
        <v>28141</v>
      </c>
      <c r="AN80" s="7">
        <v>62789</v>
      </c>
      <c r="AO80" s="7">
        <f t="shared" ref="AO80:AO81" si="26">I80+J80+L80+W80+X80+Y80+Z80</f>
        <v>6904</v>
      </c>
      <c r="AP80" s="7">
        <f>F80+G80+H80+AA80+AB80+AC80+AD80</f>
        <v>8858</v>
      </c>
      <c r="AQ80" s="7"/>
      <c r="AR80" s="7"/>
      <c r="AS80" s="7"/>
      <c r="AT80" s="7"/>
      <c r="AU80" s="7"/>
      <c r="AV80" s="7"/>
      <c r="AW80" s="7"/>
      <c r="AX80" s="7"/>
      <c r="AY80" s="8" t="s">
        <v>186</v>
      </c>
    </row>
    <row r="81" spans="1:51" ht="25.5">
      <c r="A81" s="5">
        <v>73</v>
      </c>
      <c r="B81" s="6" t="s">
        <v>105</v>
      </c>
      <c r="C81" s="5">
        <v>15</v>
      </c>
      <c r="D81" s="5">
        <v>22</v>
      </c>
      <c r="E81" s="5">
        <v>3</v>
      </c>
      <c r="F81" s="7">
        <v>1487</v>
      </c>
      <c r="G81" s="7">
        <v>1930</v>
      </c>
      <c r="H81" s="7"/>
      <c r="I81" s="7">
        <v>133</v>
      </c>
      <c r="J81" s="7">
        <v>749</v>
      </c>
      <c r="K81" s="7">
        <v>28</v>
      </c>
      <c r="L81" s="7">
        <v>802</v>
      </c>
      <c r="M81" s="7"/>
      <c r="N81" s="7">
        <v>940</v>
      </c>
      <c r="O81" s="7"/>
      <c r="P81" s="7">
        <v>206</v>
      </c>
      <c r="Q81" s="7"/>
      <c r="R81" s="7">
        <v>0</v>
      </c>
      <c r="S81" s="7"/>
      <c r="T81" s="7"/>
      <c r="U81" s="7"/>
      <c r="V81" s="7"/>
      <c r="W81" s="7">
        <v>283</v>
      </c>
      <c r="X81" s="7">
        <v>45</v>
      </c>
      <c r="Y81" s="7">
        <v>18</v>
      </c>
      <c r="Z81" s="7">
        <v>60</v>
      </c>
      <c r="AA81" s="7"/>
      <c r="AB81" s="7"/>
      <c r="AC81" s="7"/>
      <c r="AD81" s="7"/>
      <c r="AE81" s="7"/>
      <c r="AF81" s="7"/>
      <c r="AG81" s="7"/>
      <c r="AH81" s="7"/>
      <c r="AI81" s="7"/>
      <c r="AJ81" s="7">
        <v>6681</v>
      </c>
      <c r="AK81" s="7">
        <v>0</v>
      </c>
      <c r="AL81" s="7">
        <v>258</v>
      </c>
      <c r="AM81" s="7">
        <v>6939</v>
      </c>
      <c r="AN81" s="7">
        <v>11591</v>
      </c>
      <c r="AO81" s="7">
        <f t="shared" si="26"/>
        <v>2090</v>
      </c>
      <c r="AP81" s="7"/>
      <c r="AQ81" s="7"/>
      <c r="AR81" s="7"/>
      <c r="AS81" s="7"/>
      <c r="AT81" s="7"/>
      <c r="AU81" s="7"/>
      <c r="AV81" s="7"/>
      <c r="AW81" s="7"/>
      <c r="AX81" s="7"/>
      <c r="AY81" s="8" t="s">
        <v>221</v>
      </c>
    </row>
    <row r="82" spans="1:51" ht="25.5">
      <c r="A82" s="5">
        <v>74</v>
      </c>
      <c r="B82" s="6" t="s">
        <v>106</v>
      </c>
      <c r="C82" s="5">
        <v>12</v>
      </c>
      <c r="D82" s="5">
        <v>35</v>
      </c>
      <c r="E82" s="5">
        <v>6</v>
      </c>
      <c r="F82" s="7">
        <v>2510</v>
      </c>
      <c r="G82" s="7">
        <v>833</v>
      </c>
      <c r="H82" s="7">
        <v>351</v>
      </c>
      <c r="I82" s="7">
        <v>3943</v>
      </c>
      <c r="J82" s="7">
        <v>160</v>
      </c>
      <c r="K82" s="7">
        <v>979</v>
      </c>
      <c r="L82" s="7">
        <v>2387</v>
      </c>
      <c r="M82" s="7">
        <v>140</v>
      </c>
      <c r="N82" s="7">
        <v>231</v>
      </c>
      <c r="O82" s="7"/>
      <c r="P82" s="7">
        <v>246</v>
      </c>
      <c r="Q82" s="7"/>
      <c r="R82" s="7">
        <v>0</v>
      </c>
      <c r="S82" s="7"/>
      <c r="T82" s="7"/>
      <c r="U82" s="7"/>
      <c r="V82" s="7"/>
      <c r="W82" s="7"/>
      <c r="X82" s="7"/>
      <c r="Y82" s="7"/>
      <c r="Z82" s="7"/>
      <c r="AA82" s="7">
        <v>209</v>
      </c>
      <c r="AB82" s="7">
        <v>54</v>
      </c>
      <c r="AC82" s="7">
        <v>15</v>
      </c>
      <c r="AD82" s="7">
        <v>1</v>
      </c>
      <c r="AE82" s="7"/>
      <c r="AF82" s="7"/>
      <c r="AG82" s="7"/>
      <c r="AH82" s="7"/>
      <c r="AI82" s="7">
        <v>105</v>
      </c>
      <c r="AJ82" s="7">
        <v>12164</v>
      </c>
      <c r="AK82" s="7">
        <v>0</v>
      </c>
      <c r="AL82" s="7">
        <v>634</v>
      </c>
      <c r="AM82" s="7">
        <v>12798</v>
      </c>
      <c r="AN82" s="7">
        <v>18623</v>
      </c>
      <c r="AO82" s="7"/>
      <c r="AP82" s="7">
        <f t="shared" ref="AP82:AP83" si="27">F82+G82+H82+AA82+AB82+AC82+AD82</f>
        <v>3973</v>
      </c>
      <c r="AQ82" s="7"/>
      <c r="AR82" s="7"/>
      <c r="AS82" s="7"/>
      <c r="AT82" s="7"/>
      <c r="AU82" s="7"/>
      <c r="AV82" s="7"/>
      <c r="AW82" s="7"/>
      <c r="AX82" s="7">
        <f>J82+L82+AI82</f>
        <v>2652</v>
      </c>
      <c r="AY82" s="8" t="s">
        <v>227</v>
      </c>
    </row>
    <row r="83" spans="1:51" ht="25.5">
      <c r="A83" s="5">
        <v>77</v>
      </c>
      <c r="B83" s="6" t="s">
        <v>109</v>
      </c>
      <c r="C83" s="5">
        <v>50</v>
      </c>
      <c r="D83" s="5">
        <v>103</v>
      </c>
      <c r="E83" s="5">
        <v>6</v>
      </c>
      <c r="F83" s="7">
        <v>15503</v>
      </c>
      <c r="G83" s="7">
        <v>1049</v>
      </c>
      <c r="H83" s="7">
        <v>237</v>
      </c>
      <c r="I83" s="7">
        <v>748</v>
      </c>
      <c r="J83" s="7">
        <v>2086</v>
      </c>
      <c r="K83" s="7">
        <v>2132</v>
      </c>
      <c r="L83" s="7">
        <v>7392</v>
      </c>
      <c r="M83" s="7">
        <v>144</v>
      </c>
      <c r="N83" s="7"/>
      <c r="O83" s="7"/>
      <c r="P83" s="7">
        <v>1316</v>
      </c>
      <c r="Q83" s="7"/>
      <c r="R83" s="7">
        <v>0</v>
      </c>
      <c r="S83" s="7"/>
      <c r="T83" s="7"/>
      <c r="U83" s="7"/>
      <c r="V83" s="7"/>
      <c r="W83" s="7">
        <v>1097</v>
      </c>
      <c r="X83" s="7">
        <v>97</v>
      </c>
      <c r="Y83" s="7">
        <v>103</v>
      </c>
      <c r="Z83" s="7">
        <v>279</v>
      </c>
      <c r="AA83" s="7">
        <v>1495</v>
      </c>
      <c r="AB83" s="7">
        <v>257</v>
      </c>
      <c r="AC83" s="7">
        <v>75</v>
      </c>
      <c r="AD83" s="7">
        <v>14</v>
      </c>
      <c r="AE83" s="7"/>
      <c r="AF83" s="7"/>
      <c r="AG83" s="7"/>
      <c r="AH83" s="7"/>
      <c r="AI83" s="7"/>
      <c r="AJ83" s="7">
        <v>34024</v>
      </c>
      <c r="AK83" s="7">
        <v>7</v>
      </c>
      <c r="AL83" s="7">
        <v>913</v>
      </c>
      <c r="AM83" s="7">
        <v>34944</v>
      </c>
      <c r="AN83" s="7">
        <v>58840</v>
      </c>
      <c r="AO83" s="7">
        <f t="shared" ref="AO83:AO85" si="28">I83+J83+L83+W83+X83+Y83+Z83</f>
        <v>11802</v>
      </c>
      <c r="AP83" s="7">
        <f t="shared" si="27"/>
        <v>18630</v>
      </c>
      <c r="AQ83" s="7"/>
      <c r="AR83" s="7"/>
      <c r="AS83" s="7"/>
      <c r="AT83" s="7"/>
      <c r="AU83" s="7"/>
      <c r="AV83" s="7"/>
      <c r="AW83" s="7"/>
      <c r="AX83" s="7"/>
      <c r="AY83" s="8" t="s">
        <v>197</v>
      </c>
    </row>
    <row r="84" spans="1:51" ht="25.5">
      <c r="A84" s="5">
        <v>80</v>
      </c>
      <c r="B84" s="6" t="s">
        <v>112</v>
      </c>
      <c r="C84" s="5">
        <v>24</v>
      </c>
      <c r="D84" s="5">
        <v>61</v>
      </c>
      <c r="E84" s="5">
        <v>5</v>
      </c>
      <c r="F84" s="7">
        <v>884</v>
      </c>
      <c r="G84" s="7">
        <v>4748</v>
      </c>
      <c r="H84" s="7">
        <v>3566</v>
      </c>
      <c r="I84" s="7">
        <v>881</v>
      </c>
      <c r="J84" s="7">
        <v>1803</v>
      </c>
      <c r="K84" s="7">
        <v>3770</v>
      </c>
      <c r="L84" s="7">
        <v>3945</v>
      </c>
      <c r="M84" s="7">
        <v>365</v>
      </c>
      <c r="N84" s="7">
        <v>81</v>
      </c>
      <c r="O84" s="7"/>
      <c r="P84" s="7"/>
      <c r="Q84" s="7"/>
      <c r="R84" s="7">
        <v>0</v>
      </c>
      <c r="S84" s="7"/>
      <c r="T84" s="7"/>
      <c r="U84" s="7"/>
      <c r="V84" s="7"/>
      <c r="W84" s="7">
        <v>703</v>
      </c>
      <c r="X84" s="7">
        <v>125</v>
      </c>
      <c r="Y84" s="7">
        <v>82</v>
      </c>
      <c r="Z84" s="7">
        <v>178</v>
      </c>
      <c r="AA84" s="7"/>
      <c r="AB84" s="7"/>
      <c r="AC84" s="7"/>
      <c r="AD84" s="7"/>
      <c r="AE84" s="7">
        <v>170</v>
      </c>
      <c r="AF84" s="7"/>
      <c r="AG84" s="7"/>
      <c r="AH84" s="7"/>
      <c r="AI84" s="7"/>
      <c r="AJ84" s="7">
        <v>21301</v>
      </c>
      <c r="AK84" s="7">
        <v>8</v>
      </c>
      <c r="AL84" s="7">
        <v>1059</v>
      </c>
      <c r="AM84" s="7">
        <v>22368</v>
      </c>
      <c r="AN84" s="7">
        <v>38067</v>
      </c>
      <c r="AO84" s="7">
        <f t="shared" si="28"/>
        <v>7717</v>
      </c>
      <c r="AP84" s="7"/>
      <c r="AQ84" s="7"/>
      <c r="AR84" s="7"/>
      <c r="AS84" s="7"/>
      <c r="AT84" s="7">
        <f t="shared" ref="AT84:AT85" si="29">H84+M84+AE84</f>
        <v>4101</v>
      </c>
      <c r="AU84" s="7"/>
      <c r="AV84" s="7"/>
      <c r="AW84" s="7"/>
      <c r="AX84" s="7"/>
      <c r="AY84" s="8" t="s">
        <v>228</v>
      </c>
    </row>
    <row r="85" spans="1:51" ht="25.5">
      <c r="A85" s="5">
        <v>78</v>
      </c>
      <c r="B85" s="6" t="s">
        <v>110</v>
      </c>
      <c r="C85" s="5">
        <v>20</v>
      </c>
      <c r="D85" s="5">
        <v>30</v>
      </c>
      <c r="E85" s="5">
        <v>1</v>
      </c>
      <c r="F85" s="7">
        <v>103</v>
      </c>
      <c r="G85" s="7">
        <v>3553</v>
      </c>
      <c r="H85" s="7">
        <v>94</v>
      </c>
      <c r="I85" s="7">
        <v>245</v>
      </c>
      <c r="J85" s="7">
        <v>124</v>
      </c>
      <c r="K85" s="7"/>
      <c r="L85" s="7">
        <v>2153</v>
      </c>
      <c r="M85" s="7">
        <v>18</v>
      </c>
      <c r="N85" s="7">
        <v>15</v>
      </c>
      <c r="O85" s="7"/>
      <c r="P85" s="7"/>
      <c r="Q85" s="7"/>
      <c r="R85" s="7">
        <v>0</v>
      </c>
      <c r="S85" s="7"/>
      <c r="T85" s="7"/>
      <c r="U85" s="7"/>
      <c r="V85" s="7"/>
      <c r="W85" s="7">
        <v>273</v>
      </c>
      <c r="X85" s="7">
        <v>31</v>
      </c>
      <c r="Y85" s="7">
        <v>34</v>
      </c>
      <c r="Z85" s="7">
        <v>35</v>
      </c>
      <c r="AA85" s="7"/>
      <c r="AB85" s="7"/>
      <c r="AC85" s="7"/>
      <c r="AD85" s="7"/>
      <c r="AE85" s="7">
        <v>0</v>
      </c>
      <c r="AF85" s="7"/>
      <c r="AG85" s="7"/>
      <c r="AH85" s="7"/>
      <c r="AI85" s="7"/>
      <c r="AJ85" s="7">
        <v>6678</v>
      </c>
      <c r="AK85" s="7">
        <v>3</v>
      </c>
      <c r="AL85" s="7">
        <v>366</v>
      </c>
      <c r="AM85" s="7">
        <v>7047</v>
      </c>
      <c r="AN85" s="7">
        <v>14931</v>
      </c>
      <c r="AO85" s="7">
        <f t="shared" si="28"/>
        <v>2895</v>
      </c>
      <c r="AP85" s="7"/>
      <c r="AQ85" s="7"/>
      <c r="AR85" s="7"/>
      <c r="AS85" s="7"/>
      <c r="AT85" s="7">
        <f t="shared" si="29"/>
        <v>112</v>
      </c>
      <c r="AU85" s="7"/>
      <c r="AV85" s="7"/>
      <c r="AW85" s="7"/>
      <c r="AX85" s="7"/>
      <c r="AY85" s="8" t="s">
        <v>234</v>
      </c>
    </row>
    <row r="86" spans="1:51" ht="25.5">
      <c r="A86" s="5">
        <v>79</v>
      </c>
      <c r="B86" s="6" t="s">
        <v>111</v>
      </c>
      <c r="C86" s="5">
        <v>12</v>
      </c>
      <c r="D86" s="5">
        <v>23</v>
      </c>
      <c r="E86" s="5">
        <v>4</v>
      </c>
      <c r="F86" s="7">
        <v>110</v>
      </c>
      <c r="G86" s="7">
        <v>104</v>
      </c>
      <c r="H86" s="7">
        <v>23</v>
      </c>
      <c r="I86" s="7">
        <v>2243</v>
      </c>
      <c r="J86" s="7">
        <v>1013</v>
      </c>
      <c r="K86" s="7">
        <v>275</v>
      </c>
      <c r="L86" s="7">
        <v>2195</v>
      </c>
      <c r="M86" s="7"/>
      <c r="N86" s="7"/>
      <c r="O86" s="7"/>
      <c r="P86" s="7"/>
      <c r="Q86" s="7"/>
      <c r="R86" s="7">
        <v>0</v>
      </c>
      <c r="S86" s="7"/>
      <c r="T86" s="7"/>
      <c r="U86" s="7"/>
      <c r="V86" s="7"/>
      <c r="W86" s="7"/>
      <c r="X86" s="7"/>
      <c r="Y86" s="7"/>
      <c r="Z86" s="7"/>
      <c r="AA86" s="7">
        <v>20</v>
      </c>
      <c r="AB86" s="7">
        <v>2</v>
      </c>
      <c r="AC86" s="7">
        <v>2</v>
      </c>
      <c r="AD86" s="7"/>
      <c r="AE86" s="7"/>
      <c r="AF86" s="7"/>
      <c r="AG86" s="7"/>
      <c r="AH86" s="7"/>
      <c r="AI86" s="7"/>
      <c r="AJ86" s="7">
        <v>5987</v>
      </c>
      <c r="AK86" s="7">
        <v>3</v>
      </c>
      <c r="AL86" s="7">
        <v>213</v>
      </c>
      <c r="AM86" s="7">
        <v>6203</v>
      </c>
      <c r="AN86" s="7">
        <v>12288</v>
      </c>
      <c r="AO86" s="7"/>
      <c r="AP86" s="7">
        <f>F86+G86+H86+AA86+AB86+AC86+AD86</f>
        <v>261</v>
      </c>
      <c r="AQ86" s="7"/>
      <c r="AR86" s="7"/>
      <c r="AS86" s="7"/>
      <c r="AT86" s="7"/>
      <c r="AU86" s="7"/>
      <c r="AV86" s="7"/>
      <c r="AW86" s="7"/>
      <c r="AX86" s="7"/>
      <c r="AY86" s="8" t="s">
        <v>212</v>
      </c>
    </row>
    <row r="87" spans="1:51" ht="25.5">
      <c r="A87" s="5">
        <v>81</v>
      </c>
      <c r="B87" s="6" t="s">
        <v>113</v>
      </c>
      <c r="C87" s="5">
        <v>11</v>
      </c>
      <c r="D87" s="5">
        <v>29</v>
      </c>
      <c r="E87" s="5">
        <v>3</v>
      </c>
      <c r="F87" s="7">
        <v>237</v>
      </c>
      <c r="G87" s="7">
        <v>3834</v>
      </c>
      <c r="H87" s="7">
        <v>560</v>
      </c>
      <c r="I87" s="7">
        <v>410</v>
      </c>
      <c r="J87" s="7">
        <v>233</v>
      </c>
      <c r="K87" s="7"/>
      <c r="L87" s="7">
        <v>2559</v>
      </c>
      <c r="M87" s="7"/>
      <c r="N87" s="7"/>
      <c r="O87" s="7"/>
      <c r="P87" s="7"/>
      <c r="Q87" s="7"/>
      <c r="R87" s="7">
        <v>0</v>
      </c>
      <c r="S87" s="7"/>
      <c r="T87" s="7"/>
      <c r="U87" s="7"/>
      <c r="V87" s="7"/>
      <c r="W87" s="7">
        <v>667</v>
      </c>
      <c r="X87" s="7">
        <v>47</v>
      </c>
      <c r="Y87" s="7">
        <v>69</v>
      </c>
      <c r="Z87" s="7">
        <v>95</v>
      </c>
      <c r="AA87" s="7"/>
      <c r="AB87" s="7">
        <v>794</v>
      </c>
      <c r="AC87" s="7"/>
      <c r="AD87" s="7"/>
      <c r="AE87" s="7"/>
      <c r="AF87" s="7"/>
      <c r="AG87" s="7"/>
      <c r="AH87" s="7"/>
      <c r="AI87" s="7"/>
      <c r="AJ87" s="7">
        <v>9505</v>
      </c>
      <c r="AK87" s="7">
        <v>1</v>
      </c>
      <c r="AL87" s="7">
        <v>401</v>
      </c>
      <c r="AM87" s="7">
        <v>9907</v>
      </c>
      <c r="AN87" s="7">
        <v>16263</v>
      </c>
      <c r="AO87" s="7">
        <f>I87+J87+L87+W87+X87+Y87+Z87</f>
        <v>4080</v>
      </c>
      <c r="AP87" s="7"/>
      <c r="AQ87" s="7">
        <f>F87+G87+AB87</f>
        <v>4865</v>
      </c>
      <c r="AR87" s="7"/>
      <c r="AS87" s="7"/>
      <c r="AT87" s="7"/>
      <c r="AU87" s="7"/>
      <c r="AV87" s="7"/>
      <c r="AW87" s="7"/>
      <c r="AX87" s="7"/>
      <c r="AY87" s="10" t="s">
        <v>190</v>
      </c>
    </row>
    <row r="88" spans="1:51" ht="25.5">
      <c r="A88" s="5">
        <v>82</v>
      </c>
      <c r="B88" s="6" t="s">
        <v>114</v>
      </c>
      <c r="C88" s="5">
        <v>10</v>
      </c>
      <c r="D88" s="5">
        <v>15</v>
      </c>
      <c r="E88" s="5">
        <v>2</v>
      </c>
      <c r="F88" s="7">
        <v>38</v>
      </c>
      <c r="G88" s="7">
        <v>192</v>
      </c>
      <c r="H88" s="7">
        <v>98</v>
      </c>
      <c r="I88" s="7">
        <v>1767</v>
      </c>
      <c r="J88" s="7"/>
      <c r="K88" s="7">
        <v>1834</v>
      </c>
      <c r="L88" s="7"/>
      <c r="M88" s="7">
        <v>41</v>
      </c>
      <c r="N88" s="7"/>
      <c r="O88" s="7"/>
      <c r="P88" s="7"/>
      <c r="Q88" s="7"/>
      <c r="R88" s="7">
        <v>0</v>
      </c>
      <c r="S88" s="7"/>
      <c r="T88" s="7"/>
      <c r="U88" s="7"/>
      <c r="V88" s="7"/>
      <c r="W88" s="7"/>
      <c r="X88" s="7"/>
      <c r="Y88" s="7"/>
      <c r="Z88" s="7"/>
      <c r="AA88" s="7">
        <v>40</v>
      </c>
      <c r="AB88" s="7">
        <v>2</v>
      </c>
      <c r="AC88" s="7">
        <v>2</v>
      </c>
      <c r="AD88" s="7">
        <v>5</v>
      </c>
      <c r="AE88" s="7"/>
      <c r="AF88" s="7"/>
      <c r="AG88" s="7"/>
      <c r="AH88" s="7">
        <v>17</v>
      </c>
      <c r="AI88" s="7"/>
      <c r="AJ88" s="7">
        <v>4036</v>
      </c>
      <c r="AK88" s="7">
        <v>3</v>
      </c>
      <c r="AL88" s="7">
        <v>389</v>
      </c>
      <c r="AM88" s="7">
        <v>4428</v>
      </c>
      <c r="AN88" s="7">
        <v>7256</v>
      </c>
      <c r="AO88" s="7"/>
      <c r="AP88" s="7">
        <f>F88+G88+H88+AA88+AB88+AC88+AD88</f>
        <v>377</v>
      </c>
      <c r="AQ88" s="7"/>
      <c r="AR88" s="7"/>
      <c r="AS88" s="7"/>
      <c r="AT88" s="7"/>
      <c r="AU88" s="7"/>
      <c r="AV88" s="7"/>
      <c r="AW88" s="7">
        <f>I88+M88+AH88</f>
        <v>1825</v>
      </c>
      <c r="AX88" s="7"/>
      <c r="AY88" s="8" t="s">
        <v>235</v>
      </c>
    </row>
    <row r="89" spans="1:51" ht="25.5">
      <c r="A89" s="5">
        <v>83</v>
      </c>
      <c r="B89" s="6" t="s">
        <v>115</v>
      </c>
      <c r="C89" s="5">
        <v>39</v>
      </c>
      <c r="D89" s="5">
        <v>102</v>
      </c>
      <c r="E89" s="5">
        <v>9</v>
      </c>
      <c r="F89" s="7">
        <v>4671</v>
      </c>
      <c r="G89" s="7">
        <v>6325</v>
      </c>
      <c r="H89" s="7">
        <v>332</v>
      </c>
      <c r="I89" s="7">
        <v>3817</v>
      </c>
      <c r="J89" s="7">
        <v>1558</v>
      </c>
      <c r="K89" s="7">
        <v>3686</v>
      </c>
      <c r="L89" s="7">
        <v>6797</v>
      </c>
      <c r="M89" s="7"/>
      <c r="N89" s="7">
        <v>135</v>
      </c>
      <c r="O89" s="7"/>
      <c r="P89" s="7">
        <v>89</v>
      </c>
      <c r="Q89" s="7"/>
      <c r="R89" s="7">
        <v>0</v>
      </c>
      <c r="S89" s="7"/>
      <c r="T89" s="7"/>
      <c r="U89" s="7"/>
      <c r="V89" s="7"/>
      <c r="W89" s="7">
        <v>1592</v>
      </c>
      <c r="X89" s="7">
        <v>210</v>
      </c>
      <c r="Y89" s="7">
        <v>224</v>
      </c>
      <c r="Z89" s="7">
        <v>206</v>
      </c>
      <c r="AA89" s="7"/>
      <c r="AB89" s="7"/>
      <c r="AC89" s="7"/>
      <c r="AD89" s="7"/>
      <c r="AE89" s="7"/>
      <c r="AF89" s="7"/>
      <c r="AG89" s="7"/>
      <c r="AH89" s="7"/>
      <c r="AI89" s="7"/>
      <c r="AJ89" s="7">
        <v>29642</v>
      </c>
      <c r="AK89" s="7">
        <v>21</v>
      </c>
      <c r="AL89" s="7">
        <v>1390</v>
      </c>
      <c r="AM89" s="7">
        <v>31053</v>
      </c>
      <c r="AN89" s="7">
        <v>60071</v>
      </c>
      <c r="AO89" s="7">
        <f t="shared" ref="AO89:AO92" si="30">I89+J89+L89+W89+X89+Y89+Z89</f>
        <v>14404</v>
      </c>
      <c r="AP89" s="7"/>
      <c r="AQ89" s="7"/>
      <c r="AR89" s="7"/>
      <c r="AS89" s="7"/>
      <c r="AT89" s="7"/>
      <c r="AU89" s="7"/>
      <c r="AV89" s="7"/>
      <c r="AW89" s="7"/>
      <c r="AX89" s="7"/>
      <c r="AY89" s="8" t="s">
        <v>243</v>
      </c>
    </row>
    <row r="90" spans="1:51" ht="25.5">
      <c r="A90" s="5">
        <v>84</v>
      </c>
      <c r="B90" s="6" t="s">
        <v>116</v>
      </c>
      <c r="C90" s="5">
        <v>15</v>
      </c>
      <c r="D90" s="5">
        <v>40</v>
      </c>
      <c r="E90" s="5">
        <v>4</v>
      </c>
      <c r="F90" s="7">
        <v>3279</v>
      </c>
      <c r="G90" s="7">
        <v>985</v>
      </c>
      <c r="H90" s="7">
        <v>302</v>
      </c>
      <c r="I90" s="7">
        <v>358</v>
      </c>
      <c r="J90" s="7">
        <v>255</v>
      </c>
      <c r="K90" s="7">
        <v>1594</v>
      </c>
      <c r="L90" s="7">
        <v>2044</v>
      </c>
      <c r="M90" s="7">
        <v>643</v>
      </c>
      <c r="N90" s="7">
        <v>41</v>
      </c>
      <c r="O90" s="7"/>
      <c r="P90" s="7"/>
      <c r="Q90" s="7"/>
      <c r="R90" s="7">
        <v>0</v>
      </c>
      <c r="S90" s="7"/>
      <c r="T90" s="7"/>
      <c r="U90" s="7"/>
      <c r="V90" s="7"/>
      <c r="W90" s="7">
        <v>230</v>
      </c>
      <c r="X90" s="7">
        <v>47</v>
      </c>
      <c r="Y90" s="7">
        <v>63</v>
      </c>
      <c r="Z90" s="7">
        <v>58</v>
      </c>
      <c r="AA90" s="7"/>
      <c r="AB90" s="7">
        <v>735</v>
      </c>
      <c r="AC90" s="7"/>
      <c r="AD90" s="7"/>
      <c r="AE90" s="7"/>
      <c r="AF90" s="7"/>
      <c r="AG90" s="7"/>
      <c r="AH90" s="7"/>
      <c r="AI90" s="7"/>
      <c r="AJ90" s="7">
        <v>10634</v>
      </c>
      <c r="AK90" s="7">
        <v>50</v>
      </c>
      <c r="AL90" s="7">
        <v>362</v>
      </c>
      <c r="AM90" s="7">
        <v>11046</v>
      </c>
      <c r="AN90" s="7">
        <v>24187</v>
      </c>
      <c r="AO90" s="7">
        <f t="shared" si="30"/>
        <v>3055</v>
      </c>
      <c r="AP90" s="7"/>
      <c r="AQ90" s="7">
        <f t="shared" ref="AQ90:AQ91" si="31">F90+G90+AB90</f>
        <v>4999</v>
      </c>
      <c r="AR90" s="7"/>
      <c r="AS90" s="7"/>
      <c r="AT90" s="7"/>
      <c r="AU90" s="7"/>
      <c r="AV90" s="7"/>
      <c r="AW90" s="7"/>
      <c r="AX90" s="7"/>
      <c r="AY90" s="8" t="s">
        <v>262</v>
      </c>
    </row>
    <row r="91" spans="1:51" ht="25.5">
      <c r="A91" s="5">
        <v>85</v>
      </c>
      <c r="B91" s="6" t="s">
        <v>117</v>
      </c>
      <c r="C91" s="5">
        <v>14</v>
      </c>
      <c r="D91" s="5">
        <v>43</v>
      </c>
      <c r="E91" s="5">
        <v>3</v>
      </c>
      <c r="F91" s="7">
        <v>465</v>
      </c>
      <c r="G91" s="7">
        <v>2288</v>
      </c>
      <c r="H91" s="7">
        <v>731</v>
      </c>
      <c r="I91" s="7">
        <v>584</v>
      </c>
      <c r="J91" s="7">
        <v>752</v>
      </c>
      <c r="K91" s="7"/>
      <c r="L91" s="7">
        <v>5759</v>
      </c>
      <c r="M91" s="7"/>
      <c r="N91" s="7"/>
      <c r="O91" s="7"/>
      <c r="P91" s="7"/>
      <c r="Q91" s="7"/>
      <c r="R91" s="7">
        <v>0</v>
      </c>
      <c r="S91" s="7"/>
      <c r="T91" s="7"/>
      <c r="U91" s="7"/>
      <c r="V91" s="7"/>
      <c r="W91" s="7">
        <v>630</v>
      </c>
      <c r="X91" s="7">
        <v>56</v>
      </c>
      <c r="Y91" s="7">
        <v>83</v>
      </c>
      <c r="Z91" s="7">
        <v>144</v>
      </c>
      <c r="AA91" s="7"/>
      <c r="AB91" s="7">
        <v>258</v>
      </c>
      <c r="AC91" s="7"/>
      <c r="AD91" s="7"/>
      <c r="AE91" s="7"/>
      <c r="AF91" s="7"/>
      <c r="AG91" s="7"/>
      <c r="AH91" s="7"/>
      <c r="AI91" s="7"/>
      <c r="AJ91" s="7">
        <v>11750</v>
      </c>
      <c r="AK91" s="7">
        <v>4</v>
      </c>
      <c r="AL91" s="7">
        <v>361</v>
      </c>
      <c r="AM91" s="7">
        <v>12115</v>
      </c>
      <c r="AN91" s="7">
        <v>25661</v>
      </c>
      <c r="AO91" s="7">
        <f t="shared" si="30"/>
        <v>8008</v>
      </c>
      <c r="AP91" s="7"/>
      <c r="AQ91" s="7">
        <f t="shared" si="31"/>
        <v>3011</v>
      </c>
      <c r="AR91" s="7"/>
      <c r="AS91" s="7"/>
      <c r="AT91" s="7"/>
      <c r="AU91" s="7"/>
      <c r="AV91" s="7"/>
      <c r="AW91" s="7"/>
      <c r="AX91" s="7"/>
      <c r="AY91" s="8" t="s">
        <v>216</v>
      </c>
    </row>
    <row r="92" spans="1:51" ht="25.5">
      <c r="A92" s="5">
        <v>86</v>
      </c>
      <c r="B92" s="6" t="s">
        <v>118</v>
      </c>
      <c r="C92" s="5">
        <v>27</v>
      </c>
      <c r="D92" s="5">
        <v>55</v>
      </c>
      <c r="E92" s="5">
        <v>4</v>
      </c>
      <c r="F92" s="7">
        <v>3939</v>
      </c>
      <c r="G92" s="7">
        <v>4376</v>
      </c>
      <c r="H92" s="7">
        <v>445</v>
      </c>
      <c r="I92" s="7">
        <v>147</v>
      </c>
      <c r="J92" s="7">
        <v>354</v>
      </c>
      <c r="K92" s="7"/>
      <c r="L92" s="7">
        <v>1715</v>
      </c>
      <c r="M92" s="7"/>
      <c r="N92" s="7">
        <v>1069</v>
      </c>
      <c r="O92" s="7"/>
      <c r="P92" s="7"/>
      <c r="Q92" s="7"/>
      <c r="R92" s="7">
        <v>0</v>
      </c>
      <c r="S92" s="7"/>
      <c r="T92" s="7"/>
      <c r="U92" s="7"/>
      <c r="V92" s="7"/>
      <c r="W92" s="7">
        <v>191</v>
      </c>
      <c r="X92" s="7">
        <v>28</v>
      </c>
      <c r="Y92" s="7">
        <v>35</v>
      </c>
      <c r="Z92" s="7">
        <v>53</v>
      </c>
      <c r="AA92" s="7"/>
      <c r="AB92" s="7"/>
      <c r="AC92" s="7">
        <v>443</v>
      </c>
      <c r="AD92" s="7"/>
      <c r="AE92" s="7"/>
      <c r="AF92" s="7"/>
      <c r="AG92" s="7"/>
      <c r="AH92" s="7"/>
      <c r="AI92" s="7"/>
      <c r="AJ92" s="7">
        <v>12795</v>
      </c>
      <c r="AK92" s="7">
        <v>6</v>
      </c>
      <c r="AL92" s="7">
        <v>501</v>
      </c>
      <c r="AM92" s="7">
        <v>13302</v>
      </c>
      <c r="AN92" s="7">
        <v>30423</v>
      </c>
      <c r="AO92" s="7">
        <f t="shared" si="30"/>
        <v>2523</v>
      </c>
      <c r="AP92" s="7"/>
      <c r="AQ92" s="7"/>
      <c r="AR92" s="7">
        <f>F92+H92+AC92</f>
        <v>4827</v>
      </c>
      <c r="AS92" s="7"/>
      <c r="AT92" s="7"/>
      <c r="AU92" s="7"/>
      <c r="AV92" s="7"/>
      <c r="AW92" s="7"/>
      <c r="AX92" s="7"/>
      <c r="AY92" s="8" t="s">
        <v>207</v>
      </c>
    </row>
    <row r="93" spans="1:51" ht="25.5">
      <c r="A93" s="5">
        <v>87</v>
      </c>
      <c r="B93" s="6" t="s">
        <v>119</v>
      </c>
      <c r="C93" s="5">
        <v>12</v>
      </c>
      <c r="D93" s="5">
        <v>22</v>
      </c>
      <c r="E93" s="5">
        <v>3</v>
      </c>
      <c r="F93" s="7">
        <v>611</v>
      </c>
      <c r="G93" s="7">
        <v>55</v>
      </c>
      <c r="H93" s="7">
        <v>81</v>
      </c>
      <c r="I93" s="7">
        <v>725</v>
      </c>
      <c r="J93" s="7">
        <v>250</v>
      </c>
      <c r="K93" s="7">
        <v>2916</v>
      </c>
      <c r="L93" s="7">
        <v>1508</v>
      </c>
      <c r="M93" s="7">
        <v>149</v>
      </c>
      <c r="N93" s="7"/>
      <c r="O93" s="7"/>
      <c r="P93" s="7"/>
      <c r="Q93" s="7"/>
      <c r="R93" s="7">
        <v>0</v>
      </c>
      <c r="S93" s="7"/>
      <c r="T93" s="7"/>
      <c r="U93" s="7"/>
      <c r="V93" s="7"/>
      <c r="W93" s="7"/>
      <c r="X93" s="7"/>
      <c r="Y93" s="7"/>
      <c r="Z93" s="7"/>
      <c r="AA93" s="7">
        <v>208</v>
      </c>
      <c r="AB93" s="7">
        <v>7</v>
      </c>
      <c r="AC93" s="7">
        <v>5</v>
      </c>
      <c r="AD93" s="7">
        <v>0</v>
      </c>
      <c r="AE93" s="7"/>
      <c r="AF93" s="7"/>
      <c r="AG93" s="7"/>
      <c r="AH93" s="7"/>
      <c r="AI93" s="7"/>
      <c r="AJ93" s="7">
        <v>6515</v>
      </c>
      <c r="AK93" s="7">
        <v>0</v>
      </c>
      <c r="AL93" s="7">
        <v>258</v>
      </c>
      <c r="AM93" s="7">
        <v>6773</v>
      </c>
      <c r="AN93" s="7">
        <v>12370</v>
      </c>
      <c r="AO93" s="7"/>
      <c r="AP93" s="7">
        <f>F93+G93+H93+AA93+AB93+AC93+AD93</f>
        <v>967</v>
      </c>
      <c r="AQ93" s="7"/>
      <c r="AR93" s="7"/>
      <c r="AS93" s="7"/>
      <c r="AT93" s="7"/>
      <c r="AU93" s="7"/>
      <c r="AV93" s="7"/>
      <c r="AW93" s="7"/>
      <c r="AX93" s="7"/>
      <c r="AY93" s="8" t="s">
        <v>174</v>
      </c>
    </row>
    <row r="94" spans="1:51" ht="25.5">
      <c r="A94" s="5">
        <v>88</v>
      </c>
      <c r="B94" s="6" t="s">
        <v>120</v>
      </c>
      <c r="C94" s="5">
        <v>9</v>
      </c>
      <c r="D94" s="5">
        <v>23</v>
      </c>
      <c r="E94" s="5">
        <v>2</v>
      </c>
      <c r="F94" s="7">
        <v>1808</v>
      </c>
      <c r="G94" s="7">
        <v>330</v>
      </c>
      <c r="H94" s="7">
        <v>202</v>
      </c>
      <c r="I94" s="7">
        <v>3054</v>
      </c>
      <c r="J94" s="7">
        <v>377</v>
      </c>
      <c r="K94" s="7">
        <v>40</v>
      </c>
      <c r="L94" s="7">
        <v>974</v>
      </c>
      <c r="M94" s="7">
        <v>59</v>
      </c>
      <c r="N94" s="7"/>
      <c r="O94" s="7">
        <v>112</v>
      </c>
      <c r="P94" s="7"/>
      <c r="Q94" s="7"/>
      <c r="R94" s="7">
        <v>0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>
        <v>104</v>
      </c>
      <c r="AI94" s="7">
        <v>127</v>
      </c>
      <c r="AJ94" s="7">
        <v>7187</v>
      </c>
      <c r="AK94" s="7">
        <v>1</v>
      </c>
      <c r="AL94" s="7">
        <v>329</v>
      </c>
      <c r="AM94" s="7">
        <v>7517</v>
      </c>
      <c r="AN94" s="7">
        <v>12326</v>
      </c>
      <c r="AO94" s="7"/>
      <c r="AP94" s="7"/>
      <c r="AQ94" s="7"/>
      <c r="AR94" s="7"/>
      <c r="AS94" s="7"/>
      <c r="AT94" s="7"/>
      <c r="AU94" s="7"/>
      <c r="AV94" s="7"/>
      <c r="AW94" s="7">
        <f>I94+M94+AH94</f>
        <v>3217</v>
      </c>
      <c r="AX94" s="7">
        <f>J94+L94+AI94</f>
        <v>1478</v>
      </c>
      <c r="AY94" s="8" t="s">
        <v>257</v>
      </c>
    </row>
    <row r="95" spans="1:51" ht="25.5">
      <c r="A95" s="5">
        <v>89</v>
      </c>
      <c r="B95" s="6" t="s">
        <v>121</v>
      </c>
      <c r="C95" s="5">
        <v>46</v>
      </c>
      <c r="D95" s="5">
        <v>126</v>
      </c>
      <c r="E95" s="5">
        <v>5</v>
      </c>
      <c r="F95" s="7">
        <v>3970</v>
      </c>
      <c r="G95" s="7">
        <v>9730</v>
      </c>
      <c r="H95" s="7">
        <v>1846</v>
      </c>
      <c r="I95" s="7">
        <v>10536</v>
      </c>
      <c r="J95" s="7">
        <v>1397</v>
      </c>
      <c r="K95" s="7">
        <v>2980</v>
      </c>
      <c r="L95" s="7">
        <v>5545</v>
      </c>
      <c r="M95" s="7">
        <v>677</v>
      </c>
      <c r="N95" s="7"/>
      <c r="O95" s="7">
        <v>263</v>
      </c>
      <c r="P95" s="7">
        <v>878</v>
      </c>
      <c r="Q95" s="7"/>
      <c r="R95" s="7">
        <v>0</v>
      </c>
      <c r="S95" s="7"/>
      <c r="T95" s="7"/>
      <c r="U95" s="7"/>
      <c r="V95" s="7"/>
      <c r="W95" s="7">
        <v>1541</v>
      </c>
      <c r="X95" s="7">
        <v>281</v>
      </c>
      <c r="Y95" s="7">
        <v>380</v>
      </c>
      <c r="Z95" s="7">
        <v>156</v>
      </c>
      <c r="AA95" s="7">
        <v>1711</v>
      </c>
      <c r="AB95" s="7">
        <v>233</v>
      </c>
      <c r="AC95" s="7">
        <v>56</v>
      </c>
      <c r="AD95" s="7">
        <v>90</v>
      </c>
      <c r="AE95" s="7"/>
      <c r="AF95" s="7"/>
      <c r="AG95" s="7"/>
      <c r="AH95" s="7"/>
      <c r="AI95" s="7"/>
      <c r="AJ95" s="7">
        <v>42270</v>
      </c>
      <c r="AK95" s="7">
        <v>19</v>
      </c>
      <c r="AL95" s="7">
        <v>1231</v>
      </c>
      <c r="AM95" s="7">
        <v>43520</v>
      </c>
      <c r="AN95" s="7">
        <v>75807</v>
      </c>
      <c r="AO95" s="7">
        <f>I95+J95+L95+W95+X95+Y95+Z95</f>
        <v>19836</v>
      </c>
      <c r="AP95" s="7">
        <f t="shared" ref="AP95:AP96" si="32">F95+G95+H95+AA95+AB95+AC95+AD95</f>
        <v>17636</v>
      </c>
      <c r="AQ95" s="7"/>
      <c r="AR95" s="7"/>
      <c r="AS95" s="7"/>
      <c r="AT95" s="7"/>
      <c r="AU95" s="7"/>
      <c r="AV95" s="7"/>
      <c r="AW95" s="7"/>
      <c r="AX95" s="7"/>
      <c r="AY95" s="8" t="s">
        <v>213</v>
      </c>
    </row>
    <row r="96" spans="1:51" ht="25.5">
      <c r="A96" s="5">
        <v>90</v>
      </c>
      <c r="B96" s="6" t="s">
        <v>122</v>
      </c>
      <c r="C96" s="5">
        <v>15</v>
      </c>
      <c r="D96" s="5">
        <v>31</v>
      </c>
      <c r="E96" s="5">
        <v>2</v>
      </c>
      <c r="F96" s="7">
        <v>269</v>
      </c>
      <c r="G96" s="7">
        <v>1485</v>
      </c>
      <c r="H96" s="7">
        <v>490</v>
      </c>
      <c r="I96" s="7">
        <v>586</v>
      </c>
      <c r="J96" s="7">
        <v>747</v>
      </c>
      <c r="K96" s="7"/>
      <c r="L96" s="7">
        <v>2904</v>
      </c>
      <c r="M96" s="7"/>
      <c r="N96" s="7"/>
      <c r="O96" s="7"/>
      <c r="P96" s="7"/>
      <c r="Q96" s="7"/>
      <c r="R96" s="7">
        <v>0</v>
      </c>
      <c r="S96" s="7"/>
      <c r="T96" s="7"/>
      <c r="U96" s="7"/>
      <c r="V96" s="7"/>
      <c r="W96" s="7"/>
      <c r="X96" s="7"/>
      <c r="Y96" s="7"/>
      <c r="Z96" s="7"/>
      <c r="AA96" s="7">
        <v>243</v>
      </c>
      <c r="AB96" s="7">
        <v>19</v>
      </c>
      <c r="AC96" s="7">
        <v>9</v>
      </c>
      <c r="AD96" s="7">
        <v>13</v>
      </c>
      <c r="AE96" s="7"/>
      <c r="AF96" s="7"/>
      <c r="AG96" s="7">
        <v>513</v>
      </c>
      <c r="AH96" s="7"/>
      <c r="AI96" s="7"/>
      <c r="AJ96" s="7">
        <v>7278</v>
      </c>
      <c r="AK96" s="7">
        <v>0</v>
      </c>
      <c r="AL96" s="7">
        <v>419</v>
      </c>
      <c r="AM96" s="7">
        <v>7697</v>
      </c>
      <c r="AN96" s="7">
        <v>17106</v>
      </c>
      <c r="AO96" s="7"/>
      <c r="AP96" s="7">
        <f t="shared" si="32"/>
        <v>2528</v>
      </c>
      <c r="AQ96" s="7"/>
      <c r="AR96" s="7"/>
      <c r="AS96" s="7"/>
      <c r="AT96" s="7"/>
      <c r="AU96" s="7"/>
      <c r="AV96" s="7">
        <f>I96+L96+AG96</f>
        <v>4003</v>
      </c>
      <c r="AW96" s="7"/>
      <c r="AX96" s="7"/>
      <c r="AY96" s="8" t="s">
        <v>251</v>
      </c>
    </row>
    <row r="97" spans="1:51" ht="25.5">
      <c r="A97" s="5">
        <v>91</v>
      </c>
      <c r="B97" s="6" t="s">
        <v>123</v>
      </c>
      <c r="C97" s="5">
        <v>6</v>
      </c>
      <c r="D97" s="5">
        <v>16</v>
      </c>
      <c r="E97" s="5">
        <v>4</v>
      </c>
      <c r="F97" s="7">
        <v>51</v>
      </c>
      <c r="G97" s="7">
        <v>1157</v>
      </c>
      <c r="H97" s="7">
        <v>2861</v>
      </c>
      <c r="I97" s="7">
        <v>48</v>
      </c>
      <c r="J97" s="7">
        <v>59</v>
      </c>
      <c r="K97" s="7">
        <v>138</v>
      </c>
      <c r="L97" s="7">
        <v>819</v>
      </c>
      <c r="M97" s="7">
        <v>117</v>
      </c>
      <c r="N97" s="7"/>
      <c r="O97" s="7">
        <v>243</v>
      </c>
      <c r="P97" s="7"/>
      <c r="Q97" s="7"/>
      <c r="R97" s="7">
        <v>0</v>
      </c>
      <c r="S97" s="7"/>
      <c r="T97" s="7"/>
      <c r="U97" s="7"/>
      <c r="V97" s="7"/>
      <c r="W97" s="7">
        <v>53</v>
      </c>
      <c r="X97" s="7">
        <v>17</v>
      </c>
      <c r="Y97" s="7">
        <v>6</v>
      </c>
      <c r="Z97" s="7">
        <v>18</v>
      </c>
      <c r="AA97" s="7"/>
      <c r="AB97" s="7">
        <v>86</v>
      </c>
      <c r="AC97" s="7"/>
      <c r="AD97" s="7"/>
      <c r="AE97" s="7"/>
      <c r="AF97" s="7"/>
      <c r="AG97" s="7"/>
      <c r="AH97" s="7"/>
      <c r="AI97" s="7"/>
      <c r="AJ97" s="7">
        <v>5673</v>
      </c>
      <c r="AK97" s="7">
        <v>0</v>
      </c>
      <c r="AL97" s="7">
        <v>193</v>
      </c>
      <c r="AM97" s="7">
        <v>5866</v>
      </c>
      <c r="AN97" s="7">
        <v>8210</v>
      </c>
      <c r="AO97" s="7">
        <f t="shared" ref="AO97:AO98" si="33">I97+J97+L97+W97+X97+Y97+Z97</f>
        <v>1020</v>
      </c>
      <c r="AP97" s="7"/>
      <c r="AQ97" s="7">
        <f>F97+G97+AB97</f>
        <v>1294</v>
      </c>
      <c r="AR97" s="7"/>
      <c r="AS97" s="7"/>
      <c r="AT97" s="7"/>
      <c r="AU97" s="7"/>
      <c r="AV97" s="7"/>
      <c r="AW97" s="7"/>
      <c r="AX97" s="7"/>
      <c r="AY97" s="8" t="s">
        <v>205</v>
      </c>
    </row>
    <row r="98" spans="1:51" ht="25.5">
      <c r="A98" s="5">
        <v>92</v>
      </c>
      <c r="B98" s="6" t="s">
        <v>124</v>
      </c>
      <c r="C98" s="5">
        <v>12</v>
      </c>
      <c r="D98" s="5">
        <v>24</v>
      </c>
      <c r="E98" s="5">
        <v>3</v>
      </c>
      <c r="F98" s="7">
        <v>2300</v>
      </c>
      <c r="G98" s="7">
        <v>1358</v>
      </c>
      <c r="H98" s="7">
        <v>206</v>
      </c>
      <c r="I98" s="7">
        <v>104</v>
      </c>
      <c r="J98" s="7">
        <v>1397</v>
      </c>
      <c r="K98" s="7">
        <v>1319</v>
      </c>
      <c r="L98" s="7">
        <v>368</v>
      </c>
      <c r="M98" s="7">
        <v>11</v>
      </c>
      <c r="N98" s="7"/>
      <c r="O98" s="7"/>
      <c r="P98" s="7"/>
      <c r="Q98" s="7"/>
      <c r="R98" s="7">
        <v>0</v>
      </c>
      <c r="S98" s="7"/>
      <c r="T98" s="7"/>
      <c r="U98" s="7"/>
      <c r="V98" s="7"/>
      <c r="W98" s="7">
        <v>469</v>
      </c>
      <c r="X98" s="7">
        <v>95</v>
      </c>
      <c r="Y98" s="7">
        <v>4</v>
      </c>
      <c r="Z98" s="7">
        <v>49</v>
      </c>
      <c r="AA98" s="7"/>
      <c r="AB98" s="7"/>
      <c r="AC98" s="7"/>
      <c r="AD98" s="7"/>
      <c r="AE98" s="7">
        <v>5</v>
      </c>
      <c r="AF98" s="7"/>
      <c r="AG98" s="7"/>
      <c r="AH98" s="7"/>
      <c r="AI98" s="7"/>
      <c r="AJ98" s="7">
        <v>7685</v>
      </c>
      <c r="AK98" s="7">
        <v>1</v>
      </c>
      <c r="AL98" s="7">
        <v>195</v>
      </c>
      <c r="AM98" s="7">
        <v>7881</v>
      </c>
      <c r="AN98" s="7">
        <v>12289</v>
      </c>
      <c r="AO98" s="7">
        <f t="shared" si="33"/>
        <v>2486</v>
      </c>
      <c r="AP98" s="7"/>
      <c r="AQ98" s="7"/>
      <c r="AR98" s="7"/>
      <c r="AS98" s="7"/>
      <c r="AT98" s="7">
        <f t="shared" ref="AT98:AT99" si="34">H98+M98+AE98</f>
        <v>222</v>
      </c>
      <c r="AU98" s="7"/>
      <c r="AV98" s="7"/>
      <c r="AW98" s="7"/>
      <c r="AX98" s="7"/>
      <c r="AY98" s="8" t="s">
        <v>217</v>
      </c>
    </row>
    <row r="99" spans="1:51" ht="25.5">
      <c r="A99" s="5">
        <v>93</v>
      </c>
      <c r="B99" s="6" t="s">
        <v>151</v>
      </c>
      <c r="C99" s="5">
        <v>11</v>
      </c>
      <c r="D99" s="5">
        <v>18</v>
      </c>
      <c r="E99" s="5">
        <v>2</v>
      </c>
      <c r="F99" s="7">
        <v>39</v>
      </c>
      <c r="G99" s="7">
        <v>2400</v>
      </c>
      <c r="H99" s="7">
        <v>365</v>
      </c>
      <c r="I99" s="7">
        <v>29</v>
      </c>
      <c r="J99" s="7">
        <v>1595</v>
      </c>
      <c r="K99" s="7">
        <v>49</v>
      </c>
      <c r="L99" s="7">
        <v>101</v>
      </c>
      <c r="M99" s="7">
        <v>1818</v>
      </c>
      <c r="N99" s="7"/>
      <c r="O99" s="7"/>
      <c r="P99" s="7"/>
      <c r="Q99" s="7"/>
      <c r="R99" s="7">
        <v>0</v>
      </c>
      <c r="S99" s="7"/>
      <c r="T99" s="7"/>
      <c r="U99" s="7"/>
      <c r="V99" s="7"/>
      <c r="W99" s="7"/>
      <c r="X99" s="7"/>
      <c r="Y99" s="7"/>
      <c r="Z99" s="7"/>
      <c r="AA99" s="7"/>
      <c r="AB99" s="7">
        <v>111</v>
      </c>
      <c r="AC99" s="7"/>
      <c r="AD99" s="7"/>
      <c r="AE99" s="7">
        <v>112</v>
      </c>
      <c r="AF99" s="7"/>
      <c r="AG99" s="7">
        <v>2</v>
      </c>
      <c r="AH99" s="7"/>
      <c r="AI99" s="7"/>
      <c r="AJ99" s="7">
        <v>6621</v>
      </c>
      <c r="AK99" s="7">
        <v>1</v>
      </c>
      <c r="AL99" s="7">
        <v>325</v>
      </c>
      <c r="AM99" s="7">
        <v>6947</v>
      </c>
      <c r="AN99" s="7">
        <v>10425</v>
      </c>
      <c r="AO99" s="7"/>
      <c r="AP99" s="7"/>
      <c r="AQ99" s="7">
        <f>F99+G99+AB99</f>
        <v>2550</v>
      </c>
      <c r="AR99" s="7"/>
      <c r="AS99" s="7"/>
      <c r="AT99" s="7">
        <f t="shared" si="34"/>
        <v>2295</v>
      </c>
      <c r="AU99" s="7"/>
      <c r="AV99" s="7">
        <f>I99+L99+AG99</f>
        <v>132</v>
      </c>
      <c r="AW99" s="7"/>
      <c r="AX99" s="7"/>
      <c r="AY99" s="8" t="s">
        <v>236</v>
      </c>
    </row>
    <row r="100" spans="1:51" ht="25.5">
      <c r="A100" s="5">
        <v>94</v>
      </c>
      <c r="B100" s="6" t="s">
        <v>125</v>
      </c>
      <c r="C100" s="5">
        <v>15</v>
      </c>
      <c r="D100" s="5">
        <v>36</v>
      </c>
      <c r="E100" s="5">
        <v>4</v>
      </c>
      <c r="F100" s="7">
        <v>408</v>
      </c>
      <c r="G100" s="7">
        <v>540</v>
      </c>
      <c r="H100" s="7">
        <v>2344</v>
      </c>
      <c r="I100" s="7">
        <v>378</v>
      </c>
      <c r="J100" s="7">
        <v>3153</v>
      </c>
      <c r="K100" s="7">
        <v>2880</v>
      </c>
      <c r="L100" s="7">
        <v>790</v>
      </c>
      <c r="M100" s="7">
        <v>174</v>
      </c>
      <c r="N100" s="7">
        <v>297</v>
      </c>
      <c r="O100" s="7"/>
      <c r="P100" s="7">
        <v>349</v>
      </c>
      <c r="Q100" s="7"/>
      <c r="R100" s="7">
        <v>0</v>
      </c>
      <c r="S100" s="7"/>
      <c r="T100" s="7"/>
      <c r="U100" s="7"/>
      <c r="V100" s="7"/>
      <c r="W100" s="7">
        <v>596</v>
      </c>
      <c r="X100" s="7">
        <v>150</v>
      </c>
      <c r="Y100" s="7">
        <v>12</v>
      </c>
      <c r="Z100" s="7">
        <v>139</v>
      </c>
      <c r="AA100" s="7">
        <v>455</v>
      </c>
      <c r="AB100" s="7">
        <v>32</v>
      </c>
      <c r="AC100" s="7">
        <v>47</v>
      </c>
      <c r="AD100" s="7">
        <v>46</v>
      </c>
      <c r="AE100" s="7"/>
      <c r="AF100" s="7"/>
      <c r="AG100" s="7"/>
      <c r="AH100" s="7"/>
      <c r="AI100" s="7"/>
      <c r="AJ100" s="7">
        <v>12790</v>
      </c>
      <c r="AK100" s="7">
        <v>2</v>
      </c>
      <c r="AL100" s="7">
        <v>443</v>
      </c>
      <c r="AM100" s="7">
        <v>13235</v>
      </c>
      <c r="AN100" s="7">
        <v>20690</v>
      </c>
      <c r="AO100" s="7">
        <f>I100+J100+L100+W100+X100+Y100+Z100</f>
        <v>5218</v>
      </c>
      <c r="AP100" s="7">
        <f>F100+G100+H100+AA100+AB100+AC100+AD100</f>
        <v>3872</v>
      </c>
      <c r="AQ100" s="7"/>
      <c r="AR100" s="7"/>
      <c r="AS100" s="7"/>
      <c r="AT100" s="7"/>
      <c r="AU100" s="7"/>
      <c r="AV100" s="7"/>
      <c r="AW100" s="7"/>
      <c r="AX100" s="7"/>
      <c r="AY100" s="8" t="s">
        <v>191</v>
      </c>
    </row>
    <row r="101" spans="1:51" ht="25.5">
      <c r="A101" s="5">
        <v>95</v>
      </c>
      <c r="B101" s="6" t="s">
        <v>126</v>
      </c>
      <c r="C101" s="5">
        <v>12</v>
      </c>
      <c r="D101" s="5">
        <v>17</v>
      </c>
      <c r="E101" s="5">
        <v>1</v>
      </c>
      <c r="F101" s="7">
        <v>39</v>
      </c>
      <c r="G101" s="7">
        <v>91</v>
      </c>
      <c r="H101" s="7">
        <v>946</v>
      </c>
      <c r="I101" s="7">
        <v>38</v>
      </c>
      <c r="J101" s="7">
        <v>53</v>
      </c>
      <c r="K101" s="7"/>
      <c r="L101" s="7">
        <v>1558</v>
      </c>
      <c r="M101" s="7">
        <v>142</v>
      </c>
      <c r="N101" s="7">
        <v>575</v>
      </c>
      <c r="O101" s="7">
        <v>22</v>
      </c>
      <c r="P101" s="7"/>
      <c r="Q101" s="7"/>
      <c r="R101" s="7">
        <v>0</v>
      </c>
      <c r="S101" s="7"/>
      <c r="T101" s="7"/>
      <c r="U101" s="7"/>
      <c r="V101" s="7"/>
      <c r="W101" s="7"/>
      <c r="X101" s="7"/>
      <c r="Y101" s="7"/>
      <c r="Z101" s="7"/>
      <c r="AA101" s="7"/>
      <c r="AB101" s="7">
        <v>1</v>
      </c>
      <c r="AC101" s="7"/>
      <c r="AD101" s="7"/>
      <c r="AE101" s="7"/>
      <c r="AF101" s="7"/>
      <c r="AG101" s="7"/>
      <c r="AH101" s="7"/>
      <c r="AI101" s="7"/>
      <c r="AJ101" s="7">
        <v>3465</v>
      </c>
      <c r="AK101" s="7">
        <v>0</v>
      </c>
      <c r="AL101" s="7">
        <v>193</v>
      </c>
      <c r="AM101" s="7">
        <v>3658</v>
      </c>
      <c r="AN101" s="7">
        <v>8510</v>
      </c>
      <c r="AO101" s="7"/>
      <c r="AP101" s="7"/>
      <c r="AQ101" s="7">
        <f t="shared" ref="AQ101:AQ102" si="35">F101+G101+AB101</f>
        <v>131</v>
      </c>
      <c r="AR101" s="7"/>
      <c r="AS101" s="7"/>
      <c r="AT101" s="7"/>
      <c r="AU101" s="7"/>
      <c r="AV101" s="7"/>
      <c r="AW101" s="7"/>
      <c r="AX101" s="7"/>
      <c r="AY101" s="8" t="s">
        <v>208</v>
      </c>
    </row>
    <row r="102" spans="1:51" ht="25.5">
      <c r="A102" s="5">
        <v>96</v>
      </c>
      <c r="B102" s="6" t="s">
        <v>127</v>
      </c>
      <c r="C102" s="5">
        <v>12</v>
      </c>
      <c r="D102" s="5">
        <v>19</v>
      </c>
      <c r="E102" s="5">
        <v>2</v>
      </c>
      <c r="F102" s="7">
        <v>2700</v>
      </c>
      <c r="G102" s="7">
        <v>139</v>
      </c>
      <c r="H102" s="7"/>
      <c r="I102" s="7">
        <v>91</v>
      </c>
      <c r="J102" s="7">
        <v>1744</v>
      </c>
      <c r="K102" s="7">
        <v>342</v>
      </c>
      <c r="L102" s="7">
        <v>320</v>
      </c>
      <c r="M102" s="7"/>
      <c r="N102" s="7"/>
      <c r="O102" s="7"/>
      <c r="P102" s="7"/>
      <c r="Q102" s="7"/>
      <c r="R102" s="7">
        <v>0</v>
      </c>
      <c r="S102" s="7"/>
      <c r="T102" s="7"/>
      <c r="U102" s="7"/>
      <c r="V102" s="7"/>
      <c r="W102" s="7">
        <v>215</v>
      </c>
      <c r="X102" s="7">
        <v>42</v>
      </c>
      <c r="Y102" s="7">
        <v>7</v>
      </c>
      <c r="Z102" s="7">
        <v>41</v>
      </c>
      <c r="AA102" s="7"/>
      <c r="AB102" s="7">
        <v>520</v>
      </c>
      <c r="AC102" s="7"/>
      <c r="AD102" s="7"/>
      <c r="AE102" s="7"/>
      <c r="AF102" s="7"/>
      <c r="AG102" s="7"/>
      <c r="AH102" s="7"/>
      <c r="AI102" s="7"/>
      <c r="AJ102" s="7">
        <v>6161</v>
      </c>
      <c r="AK102" s="7">
        <v>0</v>
      </c>
      <c r="AL102" s="7">
        <v>164</v>
      </c>
      <c r="AM102" s="7">
        <v>6325</v>
      </c>
      <c r="AN102" s="7">
        <v>10230</v>
      </c>
      <c r="AO102" s="7">
        <f t="shared" ref="AO102:AO104" si="36">I102+J102+L102+W102+X102+Y102+Z102</f>
        <v>2460</v>
      </c>
      <c r="AP102" s="7"/>
      <c r="AQ102" s="7">
        <f t="shared" si="35"/>
        <v>3359</v>
      </c>
      <c r="AR102" s="7"/>
      <c r="AS102" s="7"/>
      <c r="AT102" s="7"/>
      <c r="AU102" s="7"/>
      <c r="AV102" s="7"/>
      <c r="AW102" s="7"/>
      <c r="AX102" s="7"/>
      <c r="AY102" s="8" t="s">
        <v>218</v>
      </c>
    </row>
    <row r="103" spans="1:51" ht="25.5">
      <c r="A103" s="5">
        <v>97</v>
      </c>
      <c r="B103" s="6" t="s">
        <v>128</v>
      </c>
      <c r="C103" s="5">
        <v>5</v>
      </c>
      <c r="D103" s="5">
        <v>8</v>
      </c>
      <c r="E103" s="5">
        <v>1</v>
      </c>
      <c r="F103" s="7">
        <v>15</v>
      </c>
      <c r="G103" s="7">
        <v>65</v>
      </c>
      <c r="H103" s="7">
        <v>51</v>
      </c>
      <c r="I103" s="7">
        <v>236</v>
      </c>
      <c r="J103" s="7">
        <v>52</v>
      </c>
      <c r="K103" s="7">
        <v>48</v>
      </c>
      <c r="L103" s="7">
        <v>724</v>
      </c>
      <c r="M103" s="7"/>
      <c r="N103" s="7">
        <v>1005</v>
      </c>
      <c r="O103" s="7"/>
      <c r="P103" s="7"/>
      <c r="Q103" s="7"/>
      <c r="R103" s="7">
        <v>0</v>
      </c>
      <c r="S103" s="7"/>
      <c r="T103" s="7"/>
      <c r="U103" s="7"/>
      <c r="V103" s="7"/>
      <c r="W103" s="7">
        <v>81</v>
      </c>
      <c r="X103" s="7">
        <v>18</v>
      </c>
      <c r="Y103" s="7">
        <v>22</v>
      </c>
      <c r="Z103" s="7">
        <v>14</v>
      </c>
      <c r="AA103" s="7">
        <v>3</v>
      </c>
      <c r="AB103" s="7">
        <v>2</v>
      </c>
      <c r="AC103" s="7">
        <v>0</v>
      </c>
      <c r="AD103" s="7">
        <v>1</v>
      </c>
      <c r="AE103" s="7"/>
      <c r="AF103" s="7"/>
      <c r="AG103" s="7"/>
      <c r="AH103" s="7"/>
      <c r="AI103" s="7"/>
      <c r="AJ103" s="7">
        <v>2337</v>
      </c>
      <c r="AK103" s="7">
        <v>0</v>
      </c>
      <c r="AL103" s="7">
        <v>163</v>
      </c>
      <c r="AM103" s="7">
        <v>2500</v>
      </c>
      <c r="AN103" s="7">
        <v>4969</v>
      </c>
      <c r="AO103" s="7">
        <f t="shared" si="36"/>
        <v>1147</v>
      </c>
      <c r="AP103" s="7">
        <f>F103+G103+H103+AA103+AB103+AC103+AD103</f>
        <v>137</v>
      </c>
      <c r="AQ103" s="7"/>
      <c r="AR103" s="7"/>
      <c r="AS103" s="7"/>
      <c r="AT103" s="7"/>
      <c r="AU103" s="7"/>
      <c r="AV103" s="7"/>
      <c r="AW103" s="7"/>
      <c r="AX103" s="7"/>
      <c r="AY103" s="8" t="s">
        <v>258</v>
      </c>
    </row>
    <row r="104" spans="1:51" ht="25.5">
      <c r="A104" s="5">
        <v>98</v>
      </c>
      <c r="B104" s="6" t="s">
        <v>129</v>
      </c>
      <c r="C104" s="5">
        <v>36</v>
      </c>
      <c r="D104" s="5">
        <v>52</v>
      </c>
      <c r="E104" s="5">
        <v>3</v>
      </c>
      <c r="F104" s="7">
        <v>288</v>
      </c>
      <c r="G104" s="7">
        <v>1085</v>
      </c>
      <c r="H104" s="7">
        <v>691</v>
      </c>
      <c r="I104" s="7">
        <v>5596</v>
      </c>
      <c r="J104" s="7">
        <v>558</v>
      </c>
      <c r="K104" s="7">
        <v>1353</v>
      </c>
      <c r="L104" s="7">
        <v>2129</v>
      </c>
      <c r="M104" s="7"/>
      <c r="N104" s="7"/>
      <c r="O104" s="7"/>
      <c r="P104" s="7"/>
      <c r="Q104" s="7"/>
      <c r="R104" s="7">
        <v>0</v>
      </c>
      <c r="S104" s="7"/>
      <c r="T104" s="7"/>
      <c r="U104" s="7"/>
      <c r="V104" s="7"/>
      <c r="W104" s="7">
        <v>770</v>
      </c>
      <c r="X104" s="7">
        <v>200</v>
      </c>
      <c r="Y104" s="7">
        <v>175</v>
      </c>
      <c r="Z104" s="7">
        <v>79</v>
      </c>
      <c r="AA104" s="7"/>
      <c r="AB104" s="7"/>
      <c r="AC104" s="7">
        <v>69</v>
      </c>
      <c r="AD104" s="7"/>
      <c r="AE104" s="7"/>
      <c r="AF104" s="7"/>
      <c r="AG104" s="7"/>
      <c r="AH104" s="7"/>
      <c r="AI104" s="7"/>
      <c r="AJ104" s="7">
        <v>12993</v>
      </c>
      <c r="AK104" s="7">
        <v>2</v>
      </c>
      <c r="AL104" s="7">
        <v>928</v>
      </c>
      <c r="AM104" s="7">
        <v>13923</v>
      </c>
      <c r="AN104" s="7">
        <v>25755</v>
      </c>
      <c r="AO104" s="7">
        <f t="shared" si="36"/>
        <v>9507</v>
      </c>
      <c r="AP104" s="7"/>
      <c r="AQ104" s="7"/>
      <c r="AR104" s="7">
        <f>F104+H104+AC104</f>
        <v>1048</v>
      </c>
      <c r="AS104" s="7"/>
      <c r="AT104" s="7"/>
      <c r="AU104" s="7"/>
      <c r="AV104" s="7"/>
      <c r="AW104" s="7"/>
      <c r="AX104" s="7"/>
      <c r="AY104" s="8" t="s">
        <v>244</v>
      </c>
    </row>
    <row r="105" spans="1:51" ht="25.5">
      <c r="A105" s="5">
        <v>99</v>
      </c>
      <c r="B105" s="6" t="s">
        <v>130</v>
      </c>
      <c r="C105" s="5">
        <v>18</v>
      </c>
      <c r="D105" s="5">
        <v>37</v>
      </c>
      <c r="E105" s="5">
        <v>5</v>
      </c>
      <c r="F105" s="7">
        <v>481</v>
      </c>
      <c r="G105" s="7">
        <v>704</v>
      </c>
      <c r="H105" s="7">
        <v>2333</v>
      </c>
      <c r="I105" s="7">
        <v>878</v>
      </c>
      <c r="J105" s="7">
        <v>2670</v>
      </c>
      <c r="K105" s="7">
        <v>124</v>
      </c>
      <c r="L105" s="7">
        <v>3910</v>
      </c>
      <c r="M105" s="7"/>
      <c r="N105" s="7"/>
      <c r="O105" s="7"/>
      <c r="P105" s="7"/>
      <c r="Q105" s="7"/>
      <c r="R105" s="7">
        <v>0</v>
      </c>
      <c r="S105" s="7"/>
      <c r="T105" s="7"/>
      <c r="U105" s="7"/>
      <c r="V105" s="7"/>
      <c r="W105" s="7"/>
      <c r="X105" s="7"/>
      <c r="Y105" s="7"/>
      <c r="Z105" s="7"/>
      <c r="AA105" s="7">
        <v>691</v>
      </c>
      <c r="AB105" s="7">
        <v>30</v>
      </c>
      <c r="AC105" s="7">
        <v>41</v>
      </c>
      <c r="AD105" s="7">
        <v>33</v>
      </c>
      <c r="AE105" s="7"/>
      <c r="AF105" s="7"/>
      <c r="AG105" s="7">
        <v>804</v>
      </c>
      <c r="AH105" s="7"/>
      <c r="AI105" s="7"/>
      <c r="AJ105" s="7">
        <v>12699</v>
      </c>
      <c r="AK105" s="7">
        <v>5</v>
      </c>
      <c r="AL105" s="7">
        <v>596</v>
      </c>
      <c r="AM105" s="7">
        <v>13300</v>
      </c>
      <c r="AN105" s="7">
        <v>20962</v>
      </c>
      <c r="AO105" s="7"/>
      <c r="AP105" s="7">
        <f>F105+G105+H105+AA105+AB105+AC105+AD105</f>
        <v>4313</v>
      </c>
      <c r="AQ105" s="7"/>
      <c r="AR105" s="7"/>
      <c r="AS105" s="7"/>
      <c r="AT105" s="7"/>
      <c r="AU105" s="7"/>
      <c r="AV105" s="7">
        <f>I105+L105+AG105</f>
        <v>5592</v>
      </c>
      <c r="AW105" s="7"/>
      <c r="AX105" s="7"/>
      <c r="AY105" s="8" t="s">
        <v>237</v>
      </c>
    </row>
    <row r="106" spans="1:51" ht="25.5">
      <c r="A106" s="5">
        <v>100</v>
      </c>
      <c r="B106" s="6" t="s">
        <v>131</v>
      </c>
      <c r="C106" s="5">
        <v>20</v>
      </c>
      <c r="D106" s="5">
        <v>27</v>
      </c>
      <c r="E106" s="5">
        <v>2</v>
      </c>
      <c r="F106" s="7"/>
      <c r="G106" s="7">
        <v>1479</v>
      </c>
      <c r="H106" s="7">
        <v>3126</v>
      </c>
      <c r="I106" s="7">
        <v>118</v>
      </c>
      <c r="J106" s="7">
        <v>120</v>
      </c>
      <c r="K106" s="7"/>
      <c r="L106" s="7">
        <v>2073</v>
      </c>
      <c r="M106" s="7"/>
      <c r="N106" s="7"/>
      <c r="O106" s="7"/>
      <c r="P106" s="7"/>
      <c r="Q106" s="7"/>
      <c r="R106" s="7">
        <v>0</v>
      </c>
      <c r="S106" s="7"/>
      <c r="T106" s="7"/>
      <c r="U106" s="7"/>
      <c r="V106" s="7"/>
      <c r="W106" s="7">
        <v>71</v>
      </c>
      <c r="X106" s="7">
        <v>23</v>
      </c>
      <c r="Y106" s="7">
        <v>22</v>
      </c>
      <c r="Z106" s="7">
        <v>14</v>
      </c>
      <c r="AA106" s="7"/>
      <c r="AB106" s="7"/>
      <c r="AC106" s="7"/>
      <c r="AD106" s="7"/>
      <c r="AE106" s="7"/>
      <c r="AF106" s="7"/>
      <c r="AG106" s="7"/>
      <c r="AH106" s="7"/>
      <c r="AI106" s="7"/>
      <c r="AJ106" s="7">
        <v>7046</v>
      </c>
      <c r="AK106" s="7">
        <v>0</v>
      </c>
      <c r="AL106" s="7">
        <v>311</v>
      </c>
      <c r="AM106" s="7">
        <v>7357</v>
      </c>
      <c r="AN106" s="7">
        <v>12313</v>
      </c>
      <c r="AO106" s="7">
        <f t="shared" ref="AO106:AO112" si="37">I106+J106+L106+W106+X106+Y106+Z106</f>
        <v>2441</v>
      </c>
      <c r="AP106" s="7"/>
      <c r="AQ106" s="7"/>
      <c r="AR106" s="7"/>
      <c r="AS106" s="7"/>
      <c r="AT106" s="7"/>
      <c r="AU106" s="7"/>
      <c r="AV106" s="7"/>
      <c r="AW106" s="7"/>
      <c r="AX106" s="7"/>
      <c r="AY106" s="8" t="s">
        <v>238</v>
      </c>
    </row>
    <row r="107" spans="1:51" ht="25.5">
      <c r="A107" s="5">
        <v>101</v>
      </c>
      <c r="B107" s="6" t="s">
        <v>132</v>
      </c>
      <c r="C107" s="5">
        <v>10</v>
      </c>
      <c r="D107" s="5">
        <v>21</v>
      </c>
      <c r="E107" s="5">
        <v>2</v>
      </c>
      <c r="F107" s="7">
        <v>59</v>
      </c>
      <c r="G107" s="7">
        <v>1170</v>
      </c>
      <c r="H107" s="7">
        <v>1382</v>
      </c>
      <c r="I107" s="7">
        <v>1097</v>
      </c>
      <c r="J107" s="7">
        <v>157</v>
      </c>
      <c r="K107" s="7">
        <v>1815</v>
      </c>
      <c r="L107" s="7">
        <v>819</v>
      </c>
      <c r="M107" s="7">
        <v>50</v>
      </c>
      <c r="N107" s="7"/>
      <c r="O107" s="7">
        <v>505</v>
      </c>
      <c r="P107" s="7">
        <v>336</v>
      </c>
      <c r="Q107" s="7"/>
      <c r="R107" s="7">
        <v>0</v>
      </c>
      <c r="S107" s="7"/>
      <c r="T107" s="7"/>
      <c r="U107" s="7"/>
      <c r="V107" s="7"/>
      <c r="W107" s="7">
        <v>256</v>
      </c>
      <c r="X107" s="7">
        <v>37</v>
      </c>
      <c r="Y107" s="7">
        <v>30</v>
      </c>
      <c r="Z107" s="7">
        <v>22</v>
      </c>
      <c r="AA107" s="7"/>
      <c r="AB107" s="7"/>
      <c r="AC107" s="7"/>
      <c r="AD107" s="7"/>
      <c r="AE107" s="7">
        <v>138</v>
      </c>
      <c r="AF107" s="7"/>
      <c r="AG107" s="7"/>
      <c r="AH107" s="7"/>
      <c r="AI107" s="7"/>
      <c r="AJ107" s="7">
        <v>7873</v>
      </c>
      <c r="AK107" s="7">
        <v>1</v>
      </c>
      <c r="AL107" s="7">
        <v>300</v>
      </c>
      <c r="AM107" s="7">
        <v>8174</v>
      </c>
      <c r="AN107" s="7">
        <v>12267</v>
      </c>
      <c r="AO107" s="7">
        <f t="shared" si="37"/>
        <v>2418</v>
      </c>
      <c r="AP107" s="7"/>
      <c r="AQ107" s="7"/>
      <c r="AR107" s="7"/>
      <c r="AS107" s="7"/>
      <c r="AT107" s="7">
        <f>H107+M107+AE107</f>
        <v>1570</v>
      </c>
      <c r="AU107" s="7"/>
      <c r="AV107" s="7"/>
      <c r="AW107" s="7"/>
      <c r="AX107" s="7"/>
      <c r="AY107" s="8" t="s">
        <v>229</v>
      </c>
    </row>
    <row r="108" spans="1:51" ht="25.5">
      <c r="A108" s="5">
        <v>102</v>
      </c>
      <c r="B108" s="6" t="s">
        <v>133</v>
      </c>
      <c r="C108" s="5">
        <v>16</v>
      </c>
      <c r="D108" s="5">
        <v>20</v>
      </c>
      <c r="E108" s="5">
        <v>2</v>
      </c>
      <c r="F108" s="7">
        <v>148</v>
      </c>
      <c r="G108" s="7">
        <v>1818</v>
      </c>
      <c r="H108" s="7">
        <v>807</v>
      </c>
      <c r="I108" s="7">
        <v>116</v>
      </c>
      <c r="J108" s="7">
        <v>165</v>
      </c>
      <c r="K108" s="7"/>
      <c r="L108" s="7">
        <v>1087</v>
      </c>
      <c r="M108" s="7"/>
      <c r="N108" s="7"/>
      <c r="O108" s="7"/>
      <c r="P108" s="7"/>
      <c r="Q108" s="7"/>
      <c r="R108" s="7">
        <v>0</v>
      </c>
      <c r="S108" s="7"/>
      <c r="T108" s="7"/>
      <c r="U108" s="7"/>
      <c r="V108" s="7"/>
      <c r="W108" s="7">
        <v>130</v>
      </c>
      <c r="X108" s="7">
        <v>31</v>
      </c>
      <c r="Y108" s="7">
        <v>12</v>
      </c>
      <c r="Z108" s="7">
        <v>42</v>
      </c>
      <c r="AA108" s="7"/>
      <c r="AB108" s="7"/>
      <c r="AC108" s="7">
        <v>75</v>
      </c>
      <c r="AD108" s="7"/>
      <c r="AE108" s="7"/>
      <c r="AF108" s="7"/>
      <c r="AG108" s="7"/>
      <c r="AH108" s="7"/>
      <c r="AI108" s="7"/>
      <c r="AJ108" s="7">
        <v>4431</v>
      </c>
      <c r="AK108" s="7">
        <v>1</v>
      </c>
      <c r="AL108" s="7">
        <v>246</v>
      </c>
      <c r="AM108" s="7">
        <v>4678</v>
      </c>
      <c r="AN108" s="7">
        <v>7903</v>
      </c>
      <c r="AO108" s="7">
        <f t="shared" si="37"/>
        <v>1583</v>
      </c>
      <c r="AP108" s="7"/>
      <c r="AQ108" s="7"/>
      <c r="AR108" s="7">
        <f>F108+H108+AC108</f>
        <v>1030</v>
      </c>
      <c r="AS108" s="7"/>
      <c r="AT108" s="7"/>
      <c r="AU108" s="7"/>
      <c r="AV108" s="7"/>
      <c r="AW108" s="7"/>
      <c r="AX108" s="7"/>
      <c r="AY108" s="8" t="s">
        <v>239</v>
      </c>
    </row>
    <row r="109" spans="1:51" ht="25.5">
      <c r="A109" s="5">
        <v>103</v>
      </c>
      <c r="B109" s="6" t="s">
        <v>134</v>
      </c>
      <c r="C109" s="5">
        <v>151</v>
      </c>
      <c r="D109" s="5">
        <v>433</v>
      </c>
      <c r="E109" s="5">
        <v>11</v>
      </c>
      <c r="F109" s="7">
        <v>7499</v>
      </c>
      <c r="G109" s="7">
        <v>2148</v>
      </c>
      <c r="H109" s="7">
        <v>1009</v>
      </c>
      <c r="I109" s="7">
        <v>2620</v>
      </c>
      <c r="J109" s="7">
        <v>2256</v>
      </c>
      <c r="K109" s="7">
        <v>2207</v>
      </c>
      <c r="L109" s="7">
        <v>20176</v>
      </c>
      <c r="M109" s="7">
        <v>392</v>
      </c>
      <c r="N109" s="7">
        <v>614</v>
      </c>
      <c r="O109" s="7">
        <v>372</v>
      </c>
      <c r="P109" s="7">
        <v>768</v>
      </c>
      <c r="Q109" s="7"/>
      <c r="R109" s="7">
        <v>0</v>
      </c>
      <c r="S109" s="7"/>
      <c r="T109" s="7"/>
      <c r="U109" s="7">
        <v>95381</v>
      </c>
      <c r="V109" s="7"/>
      <c r="W109" s="7">
        <v>2058</v>
      </c>
      <c r="X109" s="7">
        <v>258</v>
      </c>
      <c r="Y109" s="7">
        <v>333</v>
      </c>
      <c r="Z109" s="7">
        <v>371</v>
      </c>
      <c r="AA109" s="7">
        <v>661</v>
      </c>
      <c r="AB109" s="7">
        <v>124</v>
      </c>
      <c r="AC109" s="7">
        <v>44</v>
      </c>
      <c r="AD109" s="7">
        <v>21</v>
      </c>
      <c r="AE109" s="7"/>
      <c r="AF109" s="7"/>
      <c r="AG109" s="7"/>
      <c r="AH109" s="7"/>
      <c r="AI109" s="7"/>
      <c r="AJ109" s="7">
        <v>139312</v>
      </c>
      <c r="AK109" s="7">
        <v>30</v>
      </c>
      <c r="AL109" s="7">
        <v>5308</v>
      </c>
      <c r="AM109" s="7">
        <v>144650</v>
      </c>
      <c r="AN109" s="7">
        <v>264853</v>
      </c>
      <c r="AO109" s="7">
        <f t="shared" si="37"/>
        <v>28072</v>
      </c>
      <c r="AP109" s="7">
        <f>F109+G109+H109+AA109+AB109+AC109+AD109</f>
        <v>11506</v>
      </c>
      <c r="AQ109" s="7"/>
      <c r="AR109" s="7"/>
      <c r="AS109" s="7"/>
      <c r="AT109" s="7"/>
      <c r="AU109" s="7"/>
      <c r="AV109" s="7"/>
      <c r="AW109" s="7"/>
      <c r="AX109" s="7"/>
      <c r="AY109" s="8" t="s">
        <v>164</v>
      </c>
    </row>
    <row r="110" spans="1:51" ht="25.5">
      <c r="A110" s="5">
        <v>104</v>
      </c>
      <c r="B110" s="6" t="s">
        <v>135</v>
      </c>
      <c r="C110" s="5">
        <v>22</v>
      </c>
      <c r="D110" s="5">
        <v>39</v>
      </c>
      <c r="E110" s="5">
        <v>1</v>
      </c>
      <c r="F110" s="7">
        <v>2920</v>
      </c>
      <c r="G110" s="7">
        <v>767</v>
      </c>
      <c r="H110" s="7">
        <v>211</v>
      </c>
      <c r="I110" s="7">
        <v>209</v>
      </c>
      <c r="J110" s="7">
        <v>119</v>
      </c>
      <c r="K110" s="7">
        <v>3393</v>
      </c>
      <c r="L110" s="7">
        <v>2898</v>
      </c>
      <c r="M110" s="7">
        <v>49</v>
      </c>
      <c r="N110" s="7"/>
      <c r="O110" s="7">
        <v>25</v>
      </c>
      <c r="P110" s="7"/>
      <c r="Q110" s="7"/>
      <c r="R110" s="7">
        <v>0</v>
      </c>
      <c r="S110" s="7"/>
      <c r="T110" s="7"/>
      <c r="U110" s="7"/>
      <c r="V110" s="7"/>
      <c r="W110" s="7">
        <v>249</v>
      </c>
      <c r="X110" s="7">
        <v>27</v>
      </c>
      <c r="Y110" s="7">
        <v>55</v>
      </c>
      <c r="Z110" s="7">
        <v>66</v>
      </c>
      <c r="AA110" s="7"/>
      <c r="AB110" s="7">
        <v>619</v>
      </c>
      <c r="AC110" s="7"/>
      <c r="AD110" s="7"/>
      <c r="AE110" s="7">
        <v>31</v>
      </c>
      <c r="AF110" s="7"/>
      <c r="AG110" s="7"/>
      <c r="AH110" s="7"/>
      <c r="AI110" s="7"/>
      <c r="AJ110" s="7">
        <v>11638</v>
      </c>
      <c r="AK110" s="7">
        <v>1</v>
      </c>
      <c r="AL110" s="7">
        <v>380</v>
      </c>
      <c r="AM110" s="7">
        <v>12019</v>
      </c>
      <c r="AN110" s="7">
        <v>19839</v>
      </c>
      <c r="AO110" s="7">
        <f t="shared" si="37"/>
        <v>3623</v>
      </c>
      <c r="AP110" s="7"/>
      <c r="AQ110" s="7">
        <f>F110+G110+AB110</f>
        <v>4306</v>
      </c>
      <c r="AR110" s="7"/>
      <c r="AS110" s="7"/>
      <c r="AT110" s="7">
        <f>H110+M110+AE110</f>
        <v>291</v>
      </c>
      <c r="AU110" s="7"/>
      <c r="AV110" s="7"/>
      <c r="AW110" s="7"/>
      <c r="AX110" s="7"/>
      <c r="AY110" s="8" t="s">
        <v>198</v>
      </c>
    </row>
    <row r="111" spans="1:51" ht="25.5">
      <c r="A111" s="5">
        <v>105</v>
      </c>
      <c r="B111" s="6" t="s">
        <v>136</v>
      </c>
      <c r="C111" s="5">
        <v>19</v>
      </c>
      <c r="D111" s="5">
        <v>33</v>
      </c>
      <c r="E111" s="5">
        <v>2</v>
      </c>
      <c r="F111" s="7">
        <v>370</v>
      </c>
      <c r="G111" s="7">
        <v>2080</v>
      </c>
      <c r="H111" s="7">
        <v>277</v>
      </c>
      <c r="I111" s="7">
        <v>193</v>
      </c>
      <c r="J111" s="7">
        <v>253</v>
      </c>
      <c r="K111" s="7">
        <v>1745</v>
      </c>
      <c r="L111" s="7">
        <v>1642</v>
      </c>
      <c r="M111" s="7">
        <v>232</v>
      </c>
      <c r="N111" s="7"/>
      <c r="O111" s="7"/>
      <c r="P111" s="7"/>
      <c r="Q111" s="7"/>
      <c r="R111" s="7">
        <v>0</v>
      </c>
      <c r="S111" s="7"/>
      <c r="T111" s="7"/>
      <c r="U111" s="7"/>
      <c r="V111" s="7"/>
      <c r="W111" s="7">
        <v>169</v>
      </c>
      <c r="X111" s="7">
        <v>22</v>
      </c>
      <c r="Y111" s="7">
        <v>18</v>
      </c>
      <c r="Z111" s="7">
        <v>46</v>
      </c>
      <c r="AA111" s="7">
        <v>216</v>
      </c>
      <c r="AB111" s="7">
        <v>37</v>
      </c>
      <c r="AC111" s="7">
        <v>4</v>
      </c>
      <c r="AD111" s="7">
        <v>13</v>
      </c>
      <c r="AE111" s="7"/>
      <c r="AF111" s="7"/>
      <c r="AG111" s="7"/>
      <c r="AH111" s="7"/>
      <c r="AI111" s="7"/>
      <c r="AJ111" s="7">
        <v>7317</v>
      </c>
      <c r="AK111" s="7">
        <v>14</v>
      </c>
      <c r="AL111" s="7">
        <v>265</v>
      </c>
      <c r="AM111" s="7">
        <v>7596</v>
      </c>
      <c r="AN111" s="7">
        <v>17111</v>
      </c>
      <c r="AO111" s="7">
        <f t="shared" si="37"/>
        <v>2343</v>
      </c>
      <c r="AP111" s="7">
        <f t="shared" ref="AP111:AP112" si="38">F111+G111+H111+AA111+AB111+AC111+AD111</f>
        <v>2997</v>
      </c>
      <c r="AQ111" s="7"/>
      <c r="AR111" s="7"/>
      <c r="AS111" s="7"/>
      <c r="AT111" s="7"/>
      <c r="AU111" s="7"/>
      <c r="AV111" s="7"/>
      <c r="AW111" s="7"/>
      <c r="AX111" s="7"/>
      <c r="AY111" s="8" t="s">
        <v>219</v>
      </c>
    </row>
    <row r="112" spans="1:51" ht="25.5">
      <c r="A112" s="5">
        <v>106</v>
      </c>
      <c r="B112" s="6" t="s">
        <v>137</v>
      </c>
      <c r="C112" s="5">
        <v>13</v>
      </c>
      <c r="D112" s="5">
        <v>29</v>
      </c>
      <c r="E112" s="5">
        <v>2</v>
      </c>
      <c r="F112" s="7">
        <v>238</v>
      </c>
      <c r="G112" s="7">
        <v>449</v>
      </c>
      <c r="H112" s="7">
        <v>543</v>
      </c>
      <c r="I112" s="7">
        <v>439</v>
      </c>
      <c r="J112" s="7">
        <v>237</v>
      </c>
      <c r="K112" s="7">
        <v>1087</v>
      </c>
      <c r="L112" s="7">
        <v>4028</v>
      </c>
      <c r="M112" s="7"/>
      <c r="N112" s="7"/>
      <c r="O112" s="7">
        <v>22</v>
      </c>
      <c r="P112" s="7"/>
      <c r="Q112" s="7"/>
      <c r="R112" s="7">
        <v>0</v>
      </c>
      <c r="S112" s="7"/>
      <c r="T112" s="7"/>
      <c r="U112" s="7"/>
      <c r="V112" s="7"/>
      <c r="W112" s="7">
        <v>569</v>
      </c>
      <c r="X112" s="7">
        <v>30</v>
      </c>
      <c r="Y112" s="7">
        <v>66</v>
      </c>
      <c r="Z112" s="7">
        <v>84</v>
      </c>
      <c r="AA112" s="7">
        <v>183</v>
      </c>
      <c r="AB112" s="7">
        <v>7</v>
      </c>
      <c r="AC112" s="7">
        <v>6</v>
      </c>
      <c r="AD112" s="7">
        <v>6</v>
      </c>
      <c r="AE112" s="7"/>
      <c r="AF112" s="7"/>
      <c r="AG112" s="7"/>
      <c r="AH112" s="7"/>
      <c r="AI112" s="7"/>
      <c r="AJ112" s="7">
        <v>7994</v>
      </c>
      <c r="AK112" s="7">
        <v>3</v>
      </c>
      <c r="AL112" s="7">
        <v>250</v>
      </c>
      <c r="AM112" s="7">
        <v>8247</v>
      </c>
      <c r="AN112" s="7">
        <v>16400</v>
      </c>
      <c r="AO112" s="7">
        <f t="shared" si="37"/>
        <v>5453</v>
      </c>
      <c r="AP112" s="7">
        <f t="shared" si="38"/>
        <v>1432</v>
      </c>
      <c r="AQ112" s="7"/>
      <c r="AR112" s="7"/>
      <c r="AS112" s="7"/>
      <c r="AT112" s="7"/>
      <c r="AU112" s="7"/>
      <c r="AV112" s="7"/>
      <c r="AW112" s="7"/>
      <c r="AX112" s="7"/>
      <c r="AY112" s="8" t="s">
        <v>199</v>
      </c>
    </row>
    <row r="113" spans="1:51" ht="25.5">
      <c r="A113" s="5">
        <v>107</v>
      </c>
      <c r="B113" s="6" t="s">
        <v>138</v>
      </c>
      <c r="C113" s="5">
        <v>20</v>
      </c>
      <c r="D113" s="5">
        <v>42</v>
      </c>
      <c r="E113" s="5">
        <v>8</v>
      </c>
      <c r="F113" s="7">
        <v>319</v>
      </c>
      <c r="G113" s="7"/>
      <c r="H113" s="7"/>
      <c r="I113" s="7">
        <v>1948</v>
      </c>
      <c r="J113" s="7">
        <v>1198</v>
      </c>
      <c r="K113" s="7">
        <v>53</v>
      </c>
      <c r="L113" s="7">
        <v>3952</v>
      </c>
      <c r="M113" s="7">
        <v>4668</v>
      </c>
      <c r="N113" s="7"/>
      <c r="O113" s="7"/>
      <c r="P113" s="7">
        <v>88</v>
      </c>
      <c r="Q113" s="7"/>
      <c r="R113" s="7">
        <v>0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>
        <v>841</v>
      </c>
      <c r="AJ113" s="7">
        <v>13067</v>
      </c>
      <c r="AK113" s="7">
        <v>1</v>
      </c>
      <c r="AL113" s="7">
        <v>442</v>
      </c>
      <c r="AM113" s="7">
        <v>13510</v>
      </c>
      <c r="AN113" s="7">
        <v>24614</v>
      </c>
      <c r="AO113" s="7"/>
      <c r="AP113" s="7"/>
      <c r="AQ113" s="7"/>
      <c r="AR113" s="7"/>
      <c r="AS113" s="7"/>
      <c r="AT113" s="7"/>
      <c r="AU113" s="7"/>
      <c r="AV113" s="7"/>
      <c r="AW113" s="7"/>
      <c r="AX113" s="7">
        <f>J113+L113+AI113</f>
        <v>5991</v>
      </c>
      <c r="AY113" s="8" t="s">
        <v>175</v>
      </c>
    </row>
    <row r="114" spans="1:51" ht="25.5">
      <c r="A114" s="5">
        <v>108</v>
      </c>
      <c r="B114" s="6" t="s">
        <v>139</v>
      </c>
      <c r="C114" s="5">
        <v>49</v>
      </c>
      <c r="D114" s="5">
        <v>114</v>
      </c>
      <c r="E114" s="5">
        <v>6</v>
      </c>
      <c r="F114" s="7">
        <v>685</v>
      </c>
      <c r="G114" s="7">
        <v>467</v>
      </c>
      <c r="H114" s="7">
        <v>488</v>
      </c>
      <c r="I114" s="7">
        <v>1789</v>
      </c>
      <c r="J114" s="7">
        <v>1798</v>
      </c>
      <c r="K114" s="7">
        <v>8927</v>
      </c>
      <c r="L114" s="7">
        <v>13588</v>
      </c>
      <c r="M114" s="7">
        <v>1836</v>
      </c>
      <c r="N114" s="7"/>
      <c r="O114" s="7"/>
      <c r="P114" s="7">
        <v>1254</v>
      </c>
      <c r="Q114" s="7"/>
      <c r="R114" s="7">
        <v>0</v>
      </c>
      <c r="S114" s="7"/>
      <c r="T114" s="7"/>
      <c r="U114" s="7"/>
      <c r="V114" s="7"/>
      <c r="W114" s="7">
        <v>1574</v>
      </c>
      <c r="X114" s="7">
        <v>163</v>
      </c>
      <c r="Y114" s="7">
        <v>217</v>
      </c>
      <c r="Z114" s="7">
        <v>239</v>
      </c>
      <c r="AA114" s="7">
        <v>63</v>
      </c>
      <c r="AB114" s="7">
        <v>24</v>
      </c>
      <c r="AC114" s="7">
        <v>5</v>
      </c>
      <c r="AD114" s="7">
        <v>5</v>
      </c>
      <c r="AE114" s="7"/>
      <c r="AF114" s="7"/>
      <c r="AG114" s="7"/>
      <c r="AH114" s="7"/>
      <c r="AI114" s="7"/>
      <c r="AJ114" s="7">
        <v>33122</v>
      </c>
      <c r="AK114" s="7">
        <v>17</v>
      </c>
      <c r="AL114" s="7">
        <v>1468</v>
      </c>
      <c r="AM114" s="7">
        <v>34607</v>
      </c>
      <c r="AN114" s="7">
        <v>64002</v>
      </c>
      <c r="AO114" s="7">
        <f t="shared" ref="AO114:AO115" si="39">I114+J114+L114+W114+X114+Y114+Z114</f>
        <v>19368</v>
      </c>
      <c r="AP114" s="7">
        <f>F114+G114+H114+AA114+AB114+AC114+AD114</f>
        <v>1737</v>
      </c>
      <c r="AQ114" s="7"/>
      <c r="AR114" s="7"/>
      <c r="AS114" s="7"/>
      <c r="AT114" s="7"/>
      <c r="AU114" s="7"/>
      <c r="AV114" s="7"/>
      <c r="AW114" s="7"/>
      <c r="AX114" s="7"/>
      <c r="AY114" s="8" t="s">
        <v>209</v>
      </c>
    </row>
    <row r="115" spans="1:51" ht="25.5">
      <c r="A115" s="5">
        <v>109</v>
      </c>
      <c r="B115" s="6" t="s">
        <v>140</v>
      </c>
      <c r="C115" s="5">
        <v>98</v>
      </c>
      <c r="D115" s="5">
        <v>267</v>
      </c>
      <c r="E115" s="5">
        <v>14</v>
      </c>
      <c r="F115" s="7">
        <v>29168</v>
      </c>
      <c r="G115" s="7">
        <v>4602</v>
      </c>
      <c r="H115" s="7">
        <v>837</v>
      </c>
      <c r="I115" s="7">
        <v>4585</v>
      </c>
      <c r="J115" s="7">
        <v>1744</v>
      </c>
      <c r="K115" s="7">
        <v>2095</v>
      </c>
      <c r="L115" s="7">
        <v>15977</v>
      </c>
      <c r="M115" s="7"/>
      <c r="N115" s="7">
        <v>5164</v>
      </c>
      <c r="O115" s="7"/>
      <c r="P115" s="7">
        <v>243</v>
      </c>
      <c r="Q115" s="7"/>
      <c r="R115" s="7">
        <v>0</v>
      </c>
      <c r="S115" s="7"/>
      <c r="T115" s="7"/>
      <c r="U115" s="7"/>
      <c r="V115" s="7"/>
      <c r="W115" s="7">
        <v>2639</v>
      </c>
      <c r="X115" s="7">
        <v>279</v>
      </c>
      <c r="Y115" s="7">
        <v>501</v>
      </c>
      <c r="Z115" s="7">
        <v>413</v>
      </c>
      <c r="AA115" s="7"/>
      <c r="AB115" s="7"/>
      <c r="AC115" s="7"/>
      <c r="AD115" s="7">
        <v>284</v>
      </c>
      <c r="AE115" s="7"/>
      <c r="AF115" s="7"/>
      <c r="AG115" s="7"/>
      <c r="AH115" s="7"/>
      <c r="AI115" s="7"/>
      <c r="AJ115" s="7">
        <v>68531</v>
      </c>
      <c r="AK115" s="7">
        <v>47</v>
      </c>
      <c r="AL115" s="7">
        <v>2339</v>
      </c>
      <c r="AM115" s="7">
        <v>70917</v>
      </c>
      <c r="AN115" s="7">
        <v>158640</v>
      </c>
      <c r="AO115" s="7">
        <f t="shared" si="39"/>
        <v>26138</v>
      </c>
      <c r="AP115" s="7"/>
      <c r="AQ115" s="7"/>
      <c r="AR115" s="7"/>
      <c r="AS115" s="7">
        <f>G115+H115+AD115</f>
        <v>5723</v>
      </c>
      <c r="AT115" s="7"/>
      <c r="AU115" s="7"/>
      <c r="AV115" s="7"/>
      <c r="AW115" s="7"/>
      <c r="AX115" s="7"/>
      <c r="AY115" s="8" t="s">
        <v>157</v>
      </c>
    </row>
    <row r="116" spans="1:51" ht="25.5">
      <c r="A116" s="5">
        <v>110</v>
      </c>
      <c r="B116" s="6" t="s">
        <v>141</v>
      </c>
      <c r="C116" s="5">
        <v>8</v>
      </c>
      <c r="D116" s="5">
        <v>9</v>
      </c>
      <c r="E116" s="5">
        <v>1</v>
      </c>
      <c r="F116" s="7">
        <v>82</v>
      </c>
      <c r="G116" s="7">
        <v>839</v>
      </c>
      <c r="H116" s="7">
        <v>38</v>
      </c>
      <c r="I116" s="7">
        <v>14</v>
      </c>
      <c r="J116" s="7">
        <v>21</v>
      </c>
      <c r="K116" s="7">
        <v>528</v>
      </c>
      <c r="L116" s="7">
        <v>74</v>
      </c>
      <c r="M116" s="7">
        <v>24</v>
      </c>
      <c r="N116" s="7"/>
      <c r="O116" s="7"/>
      <c r="P116" s="7"/>
      <c r="Q116" s="7"/>
      <c r="R116" s="7">
        <v>0</v>
      </c>
      <c r="S116" s="7"/>
      <c r="T116" s="7"/>
      <c r="U116" s="7"/>
      <c r="V116" s="7"/>
      <c r="W116" s="7"/>
      <c r="X116" s="7"/>
      <c r="Y116" s="7"/>
      <c r="Z116" s="7"/>
      <c r="AA116" s="7">
        <v>145</v>
      </c>
      <c r="AB116" s="7">
        <v>14</v>
      </c>
      <c r="AC116" s="7">
        <v>1</v>
      </c>
      <c r="AD116" s="7">
        <v>2</v>
      </c>
      <c r="AE116" s="7"/>
      <c r="AF116" s="7"/>
      <c r="AG116" s="7"/>
      <c r="AH116" s="7"/>
      <c r="AI116" s="7"/>
      <c r="AJ116" s="7">
        <v>1782</v>
      </c>
      <c r="AK116" s="7">
        <v>1</v>
      </c>
      <c r="AL116" s="7">
        <v>130</v>
      </c>
      <c r="AM116" s="7">
        <v>1913</v>
      </c>
      <c r="AN116" s="7">
        <v>3822</v>
      </c>
      <c r="AO116" s="7"/>
      <c r="AP116" s="7">
        <f>F116+G116+H116+AA116+AB116+AC116+AD116</f>
        <v>1121</v>
      </c>
      <c r="AQ116" s="7"/>
      <c r="AR116" s="7"/>
      <c r="AS116" s="7"/>
      <c r="AT116" s="7"/>
      <c r="AU116" s="7"/>
      <c r="AV116" s="7"/>
      <c r="AW116" s="7"/>
      <c r="AX116" s="7"/>
      <c r="AY116" s="8" t="s">
        <v>176</v>
      </c>
    </row>
    <row r="117" spans="1:51" ht="25.5">
      <c r="A117" s="5">
        <v>111</v>
      </c>
      <c r="B117" s="6" t="s">
        <v>142</v>
      </c>
      <c r="C117" s="5">
        <v>33</v>
      </c>
      <c r="D117" s="5">
        <v>72</v>
      </c>
      <c r="E117" s="5">
        <v>3</v>
      </c>
      <c r="F117" s="7">
        <v>1969</v>
      </c>
      <c r="G117" s="7">
        <v>650</v>
      </c>
      <c r="H117" s="7">
        <v>4304</v>
      </c>
      <c r="I117" s="7">
        <v>634</v>
      </c>
      <c r="J117" s="7">
        <v>528</v>
      </c>
      <c r="K117" s="7">
        <v>4194</v>
      </c>
      <c r="L117" s="7">
        <v>5579</v>
      </c>
      <c r="M117" s="7">
        <v>183</v>
      </c>
      <c r="N117" s="7"/>
      <c r="O117" s="7"/>
      <c r="P117" s="7">
        <v>443</v>
      </c>
      <c r="Q117" s="7"/>
      <c r="R117" s="7">
        <v>0</v>
      </c>
      <c r="S117" s="7"/>
      <c r="T117" s="7"/>
      <c r="U117" s="7"/>
      <c r="V117" s="7"/>
      <c r="W117" s="7">
        <v>884</v>
      </c>
      <c r="X117" s="7">
        <v>110</v>
      </c>
      <c r="Y117" s="7">
        <v>118</v>
      </c>
      <c r="Z117" s="7">
        <v>227</v>
      </c>
      <c r="AA117" s="7"/>
      <c r="AB117" s="7"/>
      <c r="AC117" s="7">
        <v>623</v>
      </c>
      <c r="AD117" s="7"/>
      <c r="AE117" s="7"/>
      <c r="AF117" s="7"/>
      <c r="AG117" s="7"/>
      <c r="AH117" s="7"/>
      <c r="AI117" s="7"/>
      <c r="AJ117" s="7">
        <v>20446</v>
      </c>
      <c r="AK117" s="7">
        <v>5</v>
      </c>
      <c r="AL117" s="7">
        <v>870</v>
      </c>
      <c r="AM117" s="7">
        <v>21321</v>
      </c>
      <c r="AN117" s="7">
        <v>41547</v>
      </c>
      <c r="AO117" s="7">
        <f>I117+J117+L117+W117+X117+Y117+Z117</f>
        <v>8080</v>
      </c>
      <c r="AP117" s="7"/>
      <c r="AQ117" s="7"/>
      <c r="AR117" s="7">
        <f>F117+H117+AC117</f>
        <v>6896</v>
      </c>
      <c r="AS117" s="7"/>
      <c r="AT117" s="7"/>
      <c r="AU117" s="7"/>
      <c r="AV117" s="7"/>
      <c r="AW117" s="7"/>
      <c r="AX117" s="7"/>
      <c r="AY117" s="8" t="s">
        <v>222</v>
      </c>
    </row>
    <row r="118" spans="1:51" ht="25.5">
      <c r="A118" s="5">
        <v>112</v>
      </c>
      <c r="B118" s="6" t="s">
        <v>143</v>
      </c>
      <c r="C118" s="5">
        <v>7</v>
      </c>
      <c r="D118" s="5">
        <v>17</v>
      </c>
      <c r="E118" s="5">
        <v>2</v>
      </c>
      <c r="F118" s="7">
        <v>1876</v>
      </c>
      <c r="G118" s="7">
        <v>698</v>
      </c>
      <c r="H118" s="7">
        <v>303</v>
      </c>
      <c r="I118" s="7">
        <v>567</v>
      </c>
      <c r="J118" s="7">
        <v>284</v>
      </c>
      <c r="K118" s="7">
        <v>142</v>
      </c>
      <c r="L118" s="7">
        <v>1702</v>
      </c>
      <c r="M118" s="7">
        <v>12</v>
      </c>
      <c r="N118" s="7"/>
      <c r="O118" s="7"/>
      <c r="P118" s="7"/>
      <c r="Q118" s="7"/>
      <c r="R118" s="7">
        <v>0</v>
      </c>
      <c r="S118" s="7"/>
      <c r="T118" s="7"/>
      <c r="U118" s="7"/>
      <c r="V118" s="7"/>
      <c r="W118" s="7"/>
      <c r="X118" s="7"/>
      <c r="Y118" s="7"/>
      <c r="Z118" s="7"/>
      <c r="AA118" s="7"/>
      <c r="AB118" s="7">
        <v>260</v>
      </c>
      <c r="AC118" s="7"/>
      <c r="AD118" s="7"/>
      <c r="AE118" s="7">
        <v>8</v>
      </c>
      <c r="AF118" s="7"/>
      <c r="AG118" s="7"/>
      <c r="AH118" s="7"/>
      <c r="AI118" s="7">
        <v>235</v>
      </c>
      <c r="AJ118" s="7">
        <v>6087</v>
      </c>
      <c r="AK118" s="7">
        <v>4</v>
      </c>
      <c r="AL118" s="7">
        <v>233</v>
      </c>
      <c r="AM118" s="7">
        <v>6324</v>
      </c>
      <c r="AN118" s="7">
        <v>10358</v>
      </c>
      <c r="AO118" s="7"/>
      <c r="AP118" s="7"/>
      <c r="AQ118" s="7">
        <f>F118+G118+AB118</f>
        <v>2834</v>
      </c>
      <c r="AR118" s="7"/>
      <c r="AS118" s="7"/>
      <c r="AT118" s="7">
        <f>H118+M118+AE118</f>
        <v>323</v>
      </c>
      <c r="AU118" s="7"/>
      <c r="AV118" s="7"/>
      <c r="AW118" s="7"/>
      <c r="AX118" s="7">
        <f>J118+L118+AI118</f>
        <v>2221</v>
      </c>
      <c r="AY118" s="8" t="s">
        <v>259</v>
      </c>
    </row>
    <row r="119" spans="1:51" ht="25.5">
      <c r="A119" s="5">
        <v>113</v>
      </c>
      <c r="B119" s="6" t="s">
        <v>144</v>
      </c>
      <c r="C119" s="5">
        <v>82</v>
      </c>
      <c r="D119" s="5">
        <v>211</v>
      </c>
      <c r="E119" s="5">
        <v>7</v>
      </c>
      <c r="F119" s="7">
        <v>4485</v>
      </c>
      <c r="G119" s="7">
        <v>5836</v>
      </c>
      <c r="H119" s="7">
        <v>4034</v>
      </c>
      <c r="I119" s="7">
        <v>3870</v>
      </c>
      <c r="J119" s="7">
        <v>10163</v>
      </c>
      <c r="K119" s="7">
        <v>7518</v>
      </c>
      <c r="L119" s="7">
        <v>19669</v>
      </c>
      <c r="M119" s="7">
        <v>1558</v>
      </c>
      <c r="N119" s="7">
        <v>323</v>
      </c>
      <c r="O119" s="7"/>
      <c r="P119" s="7">
        <v>225</v>
      </c>
      <c r="Q119" s="7"/>
      <c r="R119" s="7">
        <v>0</v>
      </c>
      <c r="S119" s="7"/>
      <c r="T119" s="7">
        <v>2286</v>
      </c>
      <c r="U119" s="7"/>
      <c r="V119" s="7"/>
      <c r="W119" s="7"/>
      <c r="X119" s="7"/>
      <c r="Y119" s="7"/>
      <c r="Z119" s="7"/>
      <c r="AA119" s="7">
        <v>1717</v>
      </c>
      <c r="AB119" s="7">
        <v>235</v>
      </c>
      <c r="AC119" s="7">
        <v>79</v>
      </c>
      <c r="AD119" s="7">
        <v>141</v>
      </c>
      <c r="AE119" s="7"/>
      <c r="AF119" s="7"/>
      <c r="AG119" s="7">
        <v>1337</v>
      </c>
      <c r="AH119" s="7"/>
      <c r="AI119" s="7"/>
      <c r="AJ119" s="7">
        <v>63476</v>
      </c>
      <c r="AK119" s="7">
        <v>63</v>
      </c>
      <c r="AL119" s="7">
        <v>5053</v>
      </c>
      <c r="AM119" s="7">
        <v>68592</v>
      </c>
      <c r="AN119" s="7">
        <v>125238</v>
      </c>
      <c r="AO119" s="7"/>
      <c r="AP119" s="7">
        <f>F119+G119+H119+AA119+AB119+AC119+AD119</f>
        <v>16527</v>
      </c>
      <c r="AQ119" s="7"/>
      <c r="AR119" s="7"/>
      <c r="AS119" s="7"/>
      <c r="AT119" s="7"/>
      <c r="AU119" s="7"/>
      <c r="AV119" s="7">
        <f>I119+L119+AG119</f>
        <v>24876</v>
      </c>
      <c r="AW119" s="7"/>
      <c r="AX119" s="7"/>
      <c r="AY119" s="8" t="s">
        <v>224</v>
      </c>
    </row>
  </sheetData>
  <sortState xmlns:xlrd2="http://schemas.microsoft.com/office/spreadsheetml/2017/richdata2" ref="A8:AY119">
    <sortCondition ref="A7:A119"/>
  </sortState>
  <mergeCells count="1">
    <mergeCell ref="C2:AN4"/>
  </mergeCells>
  <hyperlinks>
    <hyperlink ref="AY87" r:id="rId1" xr:uid="{3191A9FB-1D44-4469-A7A1-74AC2850BFB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2024_SEE_AYUN_MICH_MUN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Lalo</cp:lastModifiedBy>
  <dcterms:created xsi:type="dcterms:W3CDTF">2025-07-10T21:05:12Z</dcterms:created>
  <dcterms:modified xsi:type="dcterms:W3CDTF">2025-07-25T17:24:36Z</dcterms:modified>
</cp:coreProperties>
</file>